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WOD Internet\Your Employment\Moving On\"/>
    </mc:Choice>
  </mc:AlternateContent>
  <workbookProtection workbookPassword="CD31" lockStructure="1"/>
  <bookViews>
    <workbookView xWindow="120" yWindow="105" windowWidth="15180" windowHeight="8520" firstSheet="1" activeTab="3"/>
  </bookViews>
  <sheets>
    <sheet name="Sheet1" sheetId="1" state="hidden" r:id="rId1"/>
    <sheet name="Guidance Notes" sheetId="42" r:id="rId2"/>
    <sheet name="Email Guidelines" sheetId="41" r:id="rId3"/>
    <sheet name="Termination Form" sheetId="18" r:id="rId4"/>
    <sheet name="Pay Scales" sheetId="48" r:id="rId5"/>
    <sheet name="Subjectives" sheetId="49" r:id="rId6"/>
    <sheet name="Acute Services" sheetId="50" r:id="rId7"/>
    <sheet name="Executive Services" sheetId="51" r:id="rId8"/>
    <sheet name="Primary Community &amp; Men Health" sheetId="52" r:id="rId9"/>
  </sheets>
  <externalReferences>
    <externalReference r:id="rId10"/>
    <externalReference r:id="rId11"/>
    <externalReference r:id="rId12"/>
    <externalReference r:id="rId13"/>
    <externalReference r:id="rId14"/>
  </externalReferences>
  <definedNames>
    <definedName name="_xlnm._FilterDatabase" localSheetId="6" hidden="1">'Acute Services'!#REF!</definedName>
    <definedName name="_xlnm._FilterDatabase" localSheetId="0" hidden="1">Sheet1!#REF!</definedName>
    <definedName name="_xlnm._FilterDatabase" localSheetId="5" hidden="1">Subjectives!$A$1:$C$278</definedName>
    <definedName name="_xlnm._FilterDatabase" localSheetId="3" hidden="1">'Termination Form'!$A$13:$E$13</definedName>
    <definedName name="appointment" localSheetId="4">[1]Sheet1!#REF!</definedName>
    <definedName name="appointment">#REF!</definedName>
    <definedName name="Change_To">[2]Sheet1!$F$2:$F$18</definedName>
    <definedName name="Contract_Type">[3]Sheet1!$AE$2:$AE$5</definedName>
    <definedName name="COST_CENTRE">Sheet1!$H$2:$H$900</definedName>
    <definedName name="dept_ward" localSheetId="4">#REF!</definedName>
    <definedName name="dept_ward">#REF!</definedName>
    <definedName name="description">[2]Sheet1!$B$2:$B$875</definedName>
    <definedName name="destination_on_leaving">Sheet1!$BF$3:$BF$19</definedName>
    <definedName name="Directorate">#REF!</definedName>
    <definedName name="disabled">#REF!</definedName>
    <definedName name="DISMISSAL">Sheet1!$AZ$3:$AZ$6</definedName>
    <definedName name="end_of_fixed_term_contract">Sheet1!$BA$3:$BA$7</definedName>
    <definedName name="ethnic_origin">#REF!</definedName>
    <definedName name="ethnicorigin">#REF!</definedName>
    <definedName name="full_part_time">#REF!</definedName>
    <definedName name="Gender">Sheet1!#REF!</definedName>
    <definedName name="Grade_AFC_Band">[4]Sheet3!$C$2:$C$25</definedName>
    <definedName name="Known_Cost_Centre" localSheetId="4">[1]Sheet1!#REF!</definedName>
    <definedName name="Known_Cost_Centre">Sheet1!#REF!</definedName>
    <definedName name="Level2_Define" localSheetId="4">OFFSET('[5]Level 2 Lookup'!$A$2,,VLOOKUP(#REF!,'[5]Level 1 Lookup'!$A$1:$C$65536,3,FALSE),35)</definedName>
    <definedName name="Level2_Define">OFFSET('[5]Level 2 Lookup'!$A$2,,VLOOKUP(#REF!,'[5]Level 1 Lookup'!$A$1:$C$65536,3,FALSE),35)</definedName>
    <definedName name="Marital_Status">Sheet1!#REF!</definedName>
    <definedName name="month">#REF!</definedName>
    <definedName name="Non_Review_Body_Band_1">#REF!</definedName>
    <definedName name="Non_Review_Body_Band_2">#REF!</definedName>
    <definedName name="Non_Review_Body_Band_3">#REF!</definedName>
    <definedName name="Non_Review_Body_Band_4">#REF!</definedName>
    <definedName name="Non_Review_Body_Band_5">#REF!</definedName>
    <definedName name="Non_Review_Body_Band_6">#REF!</definedName>
    <definedName name="Non_Review_Body_Band_7">#REF!</definedName>
    <definedName name="Non_Review_Body_Band_8A">#REF!</definedName>
    <definedName name="Non_Review_Body_Band_8B">#REF!</definedName>
    <definedName name="Non_Review_Body_Band_8C">#REF!</definedName>
    <definedName name="Non_Review_Body_Band_8D">#REF!</definedName>
    <definedName name="Non_Review_Body_Band_9">#REF!</definedName>
    <definedName name="organisation">Sheet1!#REF!</definedName>
    <definedName name="organisations" localSheetId="4">[1]Sheet1!#REF!</definedName>
    <definedName name="organisations">Sheet1!#REF!</definedName>
    <definedName name="other">Sheet1!$BE$3:$BE$8</definedName>
    <definedName name="Other_Registration_Body">[3]Sheet1!$AA$2:$AA$42</definedName>
    <definedName name="Pay_Description" localSheetId="4">[1]Sheet1!#REF!</definedName>
    <definedName name="Pay_Description">Sheet1!#REF!</definedName>
    <definedName name="_xlnm.Print_Area" localSheetId="2">'Email Guidelines'!$A$1:$B$15</definedName>
    <definedName name="_xlnm.Print_Area" localSheetId="1">'Guidance Notes'!$A$1:$B$9</definedName>
    <definedName name="_xlnm.Print_Area" localSheetId="3">'Termination Form'!$A$1:$E$91</definedName>
    <definedName name="_xlnm.Print_Titles" localSheetId="2">'Email Guidelines'!$1:$1</definedName>
    <definedName name="_xlnm.Print_Titles" localSheetId="1">'Guidance Notes'!$1:$1</definedName>
    <definedName name="qualification">#REF!</definedName>
    <definedName name="Reason_for_Change">[2]Sheet1!$H$2:$H$31</definedName>
    <definedName name="redundancy">Sheet1!$BC$3:$BC$4</definedName>
    <definedName name="reg_body">#REF!</definedName>
    <definedName name="reg_type">#REF!</definedName>
    <definedName name="Registration_Body" localSheetId="4">[1]Sheet1!#REF!</definedName>
    <definedName name="Registration_Body">#REF!</definedName>
    <definedName name="Remain_available_for_Bank">'Termination Form'!$E$55</definedName>
    <definedName name="retirement">Sheet1!$BB$3:$BB$7</definedName>
    <definedName name="retrirement">#REF!</definedName>
    <definedName name="Review_Body_Band_1">#REF!</definedName>
    <definedName name="Review_Body_Band_2">#REF!</definedName>
    <definedName name="Review_Body_Band_3">#REF!</definedName>
    <definedName name="Review_Body_Band_4">#REF!</definedName>
    <definedName name="Review_Body_Band_5">#REF!</definedName>
    <definedName name="Review_Body_Band_6">#REF!</definedName>
    <definedName name="Review_Body_Band_7">#REF!</definedName>
    <definedName name="Review_Body_Band_8A">#REF!</definedName>
    <definedName name="Review_Body_Band_8B">#REF!</definedName>
    <definedName name="Review_Body_Band_8C">#REF!</definedName>
    <definedName name="Review_Body_Band_8D">#REF!</definedName>
    <definedName name="Review_Body_Band_9">#REF!</definedName>
    <definedName name="Service_Group">#REF!</definedName>
    <definedName name="SICK_PAY">#REF!</definedName>
    <definedName name="Subjective" localSheetId="4">[1]Sheet1!#REF!</definedName>
    <definedName name="Subjective">Sheet1!#REF!</definedName>
    <definedName name="Title">Sheet1!$T$2:$T$24</definedName>
    <definedName name="VOLUNTARY_RESIGNATION">Sheet1!$BD$3:$BD$12</definedName>
    <definedName name="Welsh_Language_Competency">[4]Sheet3!$C$27:$C$29</definedName>
    <definedName name="yes_no">Sheet1!$BG$2:$BG$3</definedName>
  </definedNames>
  <calcPr calcId="152511"/>
</workbook>
</file>

<file path=xl/calcChain.xml><?xml version="1.0" encoding="utf-8"?>
<calcChain xmlns="http://schemas.openxmlformats.org/spreadsheetml/2006/main">
  <c r="B15" i="18" l="1"/>
  <c r="E13" i="18" s="1"/>
  <c r="K93" i="18"/>
  <c r="I93" i="18"/>
  <c r="H93" i="18"/>
  <c r="G93" i="18"/>
  <c r="D93" i="18"/>
  <c r="C93" i="18"/>
  <c r="B93" i="18"/>
  <c r="A93" i="18"/>
  <c r="E15" i="18" l="1"/>
  <c r="E93" i="18" s="1"/>
  <c r="J93" i="18"/>
</calcChain>
</file>

<file path=xl/comments1.xml><?xml version="1.0" encoding="utf-8"?>
<comments xmlns="http://schemas.openxmlformats.org/spreadsheetml/2006/main">
  <authors>
    <author>vi086412</author>
  </authors>
  <commentList>
    <comment ref="A40" authorId="0" shapeId="0">
      <text>
        <r>
          <rPr>
            <b/>
            <sz val="8"/>
            <color indexed="81"/>
            <rFont val="Tahoma"/>
            <family val="2"/>
          </rPr>
          <t>vi086412:</t>
        </r>
        <r>
          <rPr>
            <sz val="8"/>
            <color indexed="81"/>
            <rFont val="Tahoma"/>
            <family val="2"/>
          </rPr>
          <t xml:space="preserve">
Does not extend Service and is paid as a lump sum</t>
        </r>
      </text>
    </comment>
    <comment ref="A42" authorId="0" shapeId="0">
      <text>
        <r>
          <rPr>
            <b/>
            <sz val="8"/>
            <color indexed="81"/>
            <rFont val="Tahoma"/>
            <family val="2"/>
          </rPr>
          <t>vi086412:</t>
        </r>
        <r>
          <rPr>
            <sz val="8"/>
            <color indexed="81"/>
            <rFont val="Tahoma"/>
            <family val="2"/>
          </rPr>
          <t xml:space="preserve">
Extends service and is paid weekly or monthly as appropriate</t>
        </r>
      </text>
    </comment>
  </commentList>
</comments>
</file>

<file path=xl/sharedStrings.xml><?xml version="1.0" encoding="utf-8"?>
<sst xmlns="http://schemas.openxmlformats.org/spreadsheetml/2006/main" count="10554" uniqueCount="3754">
  <si>
    <t>Prison Service</t>
  </si>
  <si>
    <t>FMNP</t>
  </si>
  <si>
    <t>Maintenance Assistant</t>
  </si>
  <si>
    <t>Admin &amp; Clerical Band 2</t>
  </si>
  <si>
    <t>2K121</t>
  </si>
  <si>
    <t>1045</t>
  </si>
  <si>
    <t>3175</t>
  </si>
  <si>
    <t>Then click 'Yes' or 'Allow' (dependent upon Outlook version) on the security message in order to email the form.</t>
  </si>
  <si>
    <t>001 South East Wales Diabetic Retinopathy Service</t>
  </si>
  <si>
    <t>001 Perinatal Care</t>
  </si>
  <si>
    <t>001 NLIAH Students Child Health</t>
  </si>
  <si>
    <t>001 Phoenix Community</t>
  </si>
  <si>
    <t>001 Prison Inreach</t>
  </si>
  <si>
    <t>Saint Vincentian</t>
  </si>
  <si>
    <t>2745</t>
  </si>
  <si>
    <t>Salvadoran</t>
  </si>
  <si>
    <t>Sammarinese</t>
  </si>
  <si>
    <t>Samoan</t>
  </si>
  <si>
    <t>Sao Tomean</t>
  </si>
  <si>
    <t>Saudi Arabian</t>
  </si>
  <si>
    <t>6475</t>
  </si>
  <si>
    <t>Senegalese</t>
  </si>
  <si>
    <t>Seychellois</t>
  </si>
  <si>
    <t>Sierra Leonean</t>
  </si>
  <si>
    <t>Singapore</t>
  </si>
  <si>
    <t>Slovak</t>
  </si>
  <si>
    <t>Slovenian</t>
  </si>
  <si>
    <t>Solomon Islander</t>
  </si>
  <si>
    <t>South African</t>
  </si>
  <si>
    <t>Spanish</t>
  </si>
  <si>
    <t>Sudanese</t>
  </si>
  <si>
    <t>Surinamese</t>
  </si>
  <si>
    <t>Swazi</t>
  </si>
  <si>
    <t>Swedish</t>
  </si>
  <si>
    <t>Swiss</t>
  </si>
  <si>
    <t>Syrian</t>
  </si>
  <si>
    <t>Talwanese</t>
  </si>
  <si>
    <t>Tajiklistani</t>
  </si>
  <si>
    <t>Tanzanian</t>
  </si>
  <si>
    <t>Thai</t>
  </si>
  <si>
    <t>Timorese</t>
  </si>
  <si>
    <t>Tobagonian</t>
  </si>
  <si>
    <t>Togolese</t>
  </si>
  <si>
    <t>Tokelauan</t>
  </si>
  <si>
    <t>Tongan</t>
  </si>
  <si>
    <t>Virgin Islander</t>
  </si>
  <si>
    <t>Wallis and Futuna Islander</t>
  </si>
  <si>
    <t>Yapese</t>
  </si>
  <si>
    <t>Yugoslavian</t>
  </si>
  <si>
    <t>Zambian</t>
  </si>
  <si>
    <t>Zimbabwean</t>
  </si>
  <si>
    <t>6462</t>
  </si>
  <si>
    <t>6440</t>
  </si>
  <si>
    <t>6450</t>
  </si>
  <si>
    <t>6460</t>
  </si>
  <si>
    <t>6461</t>
  </si>
  <si>
    <t>6464</t>
  </si>
  <si>
    <t>6500</t>
  </si>
  <si>
    <t>8H65</t>
  </si>
  <si>
    <t>7525</t>
  </si>
  <si>
    <t>001 Rookwood Limbs</t>
  </si>
  <si>
    <t>001 Biochemistry</t>
  </si>
  <si>
    <t>001 Cardiac Physiology</t>
  </si>
  <si>
    <t>001 Combined Assessment Unit</t>
  </si>
  <si>
    <t>001 Phlebotomy Service</t>
  </si>
  <si>
    <t>001 Media Resources Print Room</t>
  </si>
  <si>
    <t>001 All Wales QA</t>
  </si>
  <si>
    <t>001 Procurement Distribution &amp; Dispensary (Logistics)</t>
  </si>
  <si>
    <t>001 T4 Neuro</t>
  </si>
  <si>
    <t>001 Counterfraud</t>
  </si>
  <si>
    <t>001 Mental Capacity Act DoLs</t>
  </si>
  <si>
    <t>001 Barry Catering &amp; Domestics</t>
  </si>
  <si>
    <t>001 Rookwood Catering &amp; Domestics</t>
  </si>
  <si>
    <t>001 Asylum Seekers Service</t>
  </si>
  <si>
    <t>001 CAMHS Management</t>
  </si>
  <si>
    <t>001 Psych Specialist Services</t>
  </si>
  <si>
    <t>001 Cardiff Prescribing Budget</t>
  </si>
  <si>
    <t>001 Primary Care Support Team</t>
  </si>
  <si>
    <t>1192</t>
  </si>
  <si>
    <t>1193</t>
  </si>
  <si>
    <t>1194</t>
  </si>
  <si>
    <t>8545</t>
  </si>
  <si>
    <t>1314</t>
  </si>
  <si>
    <t>1635</t>
  </si>
  <si>
    <t>8R16</t>
  </si>
  <si>
    <t>7700</t>
  </si>
  <si>
    <t>2560</t>
  </si>
  <si>
    <t>2561</t>
  </si>
  <si>
    <t>8200</t>
  </si>
  <si>
    <t>8K90</t>
  </si>
  <si>
    <t>8514</t>
  </si>
  <si>
    <t>5065</t>
  </si>
  <si>
    <t>6736</t>
  </si>
  <si>
    <t>001 Director of Acute Hospital Services</t>
  </si>
  <si>
    <t>001 Medicine Management</t>
  </si>
  <si>
    <t>NMC_Part</t>
  </si>
  <si>
    <t>Midwives (RM)</t>
  </si>
  <si>
    <t>Specialist Community Public Health Nursing (FHN)</t>
  </si>
  <si>
    <t>Specialist Community Health Nursing (HV)</t>
  </si>
  <si>
    <t>Specialist Community Public Health Nursing (OH)</t>
  </si>
  <si>
    <t>Specialist Community Public Health Nursing (RPHN)</t>
  </si>
  <si>
    <t>Specialist Community Public Health Nursing (SN)</t>
  </si>
  <si>
    <t>Sub-Part 1 RNA (Adult)</t>
  </si>
  <si>
    <t>Sub-Part 1 RNC (Children)</t>
  </si>
  <si>
    <t>8532</t>
  </si>
  <si>
    <t>Sub-Part 1 RNLD (Learning Disabilities)</t>
  </si>
  <si>
    <t>Sub-Part 1 RNMH (Mental Health)</t>
  </si>
  <si>
    <t>Sub-Part 2 RN2 (Adult)</t>
  </si>
  <si>
    <t>Sub-Part 2 RN4 (Mental Health)</t>
  </si>
  <si>
    <t>Sub-Part 2 RN6 (Learning Disabilities)</t>
  </si>
  <si>
    <t>Sub-Part 2 RN7 (General)</t>
  </si>
  <si>
    <t>General Optical Council</t>
  </si>
  <si>
    <t>Sub-Part 2 RN9 (Fever)</t>
  </si>
  <si>
    <t>MN13</t>
  </si>
  <si>
    <t>Foundation House Officer 1</t>
  </si>
  <si>
    <t>Chief Executive</t>
  </si>
  <si>
    <t>1152</t>
  </si>
  <si>
    <t>S/NVQ - Level 1</t>
  </si>
  <si>
    <t>MN15</t>
  </si>
  <si>
    <t>Foundation House Officer 2</t>
  </si>
  <si>
    <t>20200</t>
  </si>
  <si>
    <t>1153</t>
  </si>
  <si>
    <t>1400</t>
  </si>
  <si>
    <t>S/NVQ - Level 2</t>
  </si>
  <si>
    <t>Welsh_Language_Competency</t>
  </si>
  <si>
    <t>1154</t>
  </si>
  <si>
    <t>4168</t>
  </si>
  <si>
    <t>S/NVQ - Level 3</t>
  </si>
  <si>
    <t>MN21</t>
  </si>
  <si>
    <t>Senior House Officer (Medical)</t>
  </si>
  <si>
    <t>1155</t>
  </si>
  <si>
    <t>S/NVQ - Level 4</t>
  </si>
  <si>
    <t>2E261</t>
  </si>
  <si>
    <t>001 Medical Outliers</t>
  </si>
  <si>
    <t>001 Cardiac Services</t>
  </si>
  <si>
    <t>001 Adult Cardiac ITU</t>
  </si>
  <si>
    <t>001 Acute Pain</t>
  </si>
  <si>
    <t>001 Discharge Lounge/Emergency Pressures</t>
  </si>
  <si>
    <t>001 Medicine Management Dept</t>
  </si>
  <si>
    <t>001 B1 Cardiology</t>
  </si>
  <si>
    <t>001 Anaesthetics Llandough</t>
  </si>
  <si>
    <t>001 NLIAH Students Acute Services</t>
  </si>
  <si>
    <t>001 Dermatology Day Unit</t>
  </si>
  <si>
    <t>001 Anaesthetics Support Staff</t>
  </si>
  <si>
    <t>001 Patient Access Team</t>
  </si>
  <si>
    <t>001 Dermatology Directorate Support</t>
  </si>
  <si>
    <t>001 Cardiac Directorate Support</t>
  </si>
  <si>
    <t>001 Anaesthetics UHW</t>
  </si>
  <si>
    <t>001 Site Nurse Practitioners</t>
  </si>
  <si>
    <t>001 Dermatology Medical Staff</t>
  </si>
  <si>
    <t>001 Cardiac Rehabilitation</t>
  </si>
  <si>
    <t>001 Dermatology Outpatients</t>
  </si>
  <si>
    <t>001 Cardiac Services CNS &amp; NP</t>
  </si>
  <si>
    <t>001 Rheumatology Anti TNF</t>
  </si>
  <si>
    <t>001 Cardiac Surgery C5</t>
  </si>
  <si>
    <t>001 Rheumatology Directorate Support</t>
  </si>
  <si>
    <t>001 Cardiac Surgery Medical</t>
  </si>
  <si>
    <t>001 Diagnostics &amp; Therapeutics Mgt</t>
  </si>
  <si>
    <t>NAAT</t>
  </si>
  <si>
    <t>Sister/Charge Nurse/Snr Midwife</t>
  </si>
  <si>
    <t>001 Haematology Directorate Support</t>
  </si>
  <si>
    <t>001 WEQAS Biochem</t>
  </si>
  <si>
    <t>001 Cystic Fibrosis Unit</t>
  </si>
  <si>
    <t>001 Haematology Medical</t>
  </si>
  <si>
    <t>001 Resuscitation Courses</t>
  </si>
  <si>
    <t>001 Media Resources Directorate</t>
  </si>
  <si>
    <t>001 Media Resources CRI</t>
  </si>
  <si>
    <t>001 Diabetes Nurse</t>
  </si>
  <si>
    <t>001 Haematology Ward</t>
  </si>
  <si>
    <t>001 SSSU Directorate Support</t>
  </si>
  <si>
    <t>001 Media Resources UHW</t>
  </si>
  <si>
    <t>001 East 2</t>
  </si>
  <si>
    <t>001 Haemophilia Reference Centre</t>
  </si>
  <si>
    <t>001 SSSU Pre Assessment</t>
  </si>
  <si>
    <t>001 Appointment Booking Centre (ABC)</t>
  </si>
  <si>
    <t>001 Sickle Cell</t>
  </si>
  <si>
    <t>001 SSSU Recovery and Anaesthetics</t>
  </si>
  <si>
    <t>001 Clinical Coders Llandough</t>
  </si>
  <si>
    <t>001 East 6</t>
  </si>
  <si>
    <t>001 Medical Genetics</t>
  </si>
  <si>
    <t>001 FH Cascade Testing</t>
  </si>
  <si>
    <t>001 SSSU Theatres</t>
  </si>
  <si>
    <t>001 Clinical Coders UHW</t>
  </si>
  <si>
    <t>001 East 7</t>
  </si>
  <si>
    <t>001 Medical Genetics Admin</t>
  </si>
  <si>
    <t>001 SSSU Ward</t>
  </si>
  <si>
    <t>001 CRI Outpatients</t>
  </si>
  <si>
    <t>001 East 8</t>
  </si>
  <si>
    <t>001 Medical Genetics Medical Staff</t>
  </si>
  <si>
    <t>001 Sterile Services Unit Llandough</t>
  </si>
  <si>
    <t>001 Medical Records Dept</t>
  </si>
  <si>
    <t>001 Gwenwyn</t>
  </si>
  <si>
    <t>001 Medical Genetics Nursing</t>
  </si>
  <si>
    <t>001 Medical Records Llandough</t>
  </si>
  <si>
    <t>001 LDL</t>
  </si>
  <si>
    <t>001 Nephrology &amp; Transplant</t>
  </si>
  <si>
    <t>001 B5 Nephrology and Tx</t>
  </si>
  <si>
    <t>001 Outpatients Barry</t>
  </si>
  <si>
    <t>001 Lung Function</t>
  </si>
  <si>
    <t>001 Outpatients Llandough</t>
  </si>
  <si>
    <t>001 Medical General Medicine Llandough</t>
  </si>
  <si>
    <t>001 Outpatients UHW</t>
  </si>
  <si>
    <t>001 Medical General Medicine UHW</t>
  </si>
  <si>
    <t>001 Dialysis Technical Services</t>
  </si>
  <si>
    <t>001 Medical Secretaries Llandough</t>
  </si>
  <si>
    <t>001 Social Work Management</t>
  </si>
  <si>
    <t>001 Medical Secretaries UHW</t>
  </si>
  <si>
    <t>001 Home Haemodialysis</t>
  </si>
  <si>
    <t>001 Whitchurch Medical Records</t>
  </si>
  <si>
    <t>001 Radiology, Medical Physics &amp; Clinical Engineering</t>
  </si>
  <si>
    <t>001 Medicine SG Social Work Admin</t>
  </si>
  <si>
    <t>001 Llantrisant SRU</t>
  </si>
  <si>
    <t>001 CEDAR Dept</t>
  </si>
  <si>
    <t>001 Medical Staff - Transplant</t>
  </si>
  <si>
    <t>001 Clin Eng Rass</t>
  </si>
  <si>
    <t>001 Nurse Practitioners</t>
  </si>
  <si>
    <t>001 Nephrology Directorate Support</t>
  </si>
  <si>
    <t>001 Nephrology Medical Staff</t>
  </si>
  <si>
    <t>001 Theatre Porters</t>
  </si>
  <si>
    <t>001 Mechanical Engineering</t>
  </si>
  <si>
    <t>001 Theatres Directorate Support-UHW</t>
  </si>
  <si>
    <t>001 Med Phys / Bioeng Management</t>
  </si>
  <si>
    <t>001 Specialist Nurses</t>
  </si>
  <si>
    <t>Email the form using the button at the top of the Termination Form. You can refer to the Email Guidelines tab for further instructions.</t>
  </si>
  <si>
    <t>Instructions:</t>
  </si>
  <si>
    <t>If the employee was employed as a Nurse, had a NADEX ID or was a ESR System user then the form will also be sent to the Nurse Bank, IM&amp;T and Workforce departments respectively. Refer to the Email Guidelines tab for more information.</t>
  </si>
  <si>
    <t>You should complete this form on screen, typing data into the relevant cell or using the shaded drop down list where indicated.</t>
  </si>
  <si>
    <t>Ensure that you save the form in an appropriate location, for example your H: Drive - you MUST NOT save to the 'C:' drive, My Documents or your Desktop.</t>
  </si>
  <si>
    <t>Father</t>
  </si>
  <si>
    <t>Single</t>
  </si>
  <si>
    <t>CIMA|Passed Finalist</t>
  </si>
  <si>
    <t>Certificate</t>
  </si>
  <si>
    <t>Band 5</t>
  </si>
  <si>
    <t>Non_Review_Body_Band_5</t>
  </si>
  <si>
    <t>May</t>
  </si>
  <si>
    <t>Statutory Reason</t>
  </si>
  <si>
    <t>End of Work Requirement</t>
  </si>
  <si>
    <t>No Actuarial reduction</t>
  </si>
  <si>
    <t>Lack of Opportunities</t>
  </si>
  <si>
    <t>Initial Pension Ended</t>
  </si>
  <si>
    <t>General practice</t>
  </si>
  <si>
    <t>DALA</t>
  </si>
  <si>
    <t>Alas payscale Letter D</t>
  </si>
  <si>
    <t>Admin &amp; Clerical Band 1</t>
  </si>
  <si>
    <t>2K111</t>
  </si>
  <si>
    <t>1044</t>
  </si>
  <si>
    <t>Estab_Reasons</t>
  </si>
  <si>
    <t>Budgeting adjustments/cost centre reallocation</t>
  </si>
  <si>
    <t>1004</t>
  </si>
  <si>
    <t>Corrections to ESR figures</t>
  </si>
  <si>
    <t>CRP</t>
  </si>
  <si>
    <t>Director of Therapies &amp; Health Science</t>
  </si>
  <si>
    <t>Disestablishment of vacant posts/hours</t>
  </si>
  <si>
    <t>End of project/service</t>
  </si>
  <si>
    <t>Funding Ceased</t>
  </si>
  <si>
    <t>New posts</t>
  </si>
  <si>
    <t>New/additional funding - external</t>
  </si>
  <si>
    <t>New/additional funding - internal</t>
  </si>
  <si>
    <t>New/Revised Job</t>
  </si>
  <si>
    <t>Skill Mix - cost neutral</t>
  </si>
  <si>
    <t>Skill Mix with CRP savings</t>
  </si>
  <si>
    <t>Temporary Posts</t>
  </si>
  <si>
    <t>LVRO</t>
  </si>
  <si>
    <t>TUPE</t>
  </si>
  <si>
    <t>VER</t>
  </si>
  <si>
    <t>MGCD</t>
  </si>
  <si>
    <t>Local 001 GP Comm Dir</t>
  </si>
  <si>
    <t>IT User ID</t>
  </si>
  <si>
    <t>001 Cancer Services</t>
  </si>
  <si>
    <t>001 Workforce Strategy &amp; Planning</t>
  </si>
  <si>
    <t>001 Clinical Research Facility</t>
  </si>
  <si>
    <t>001 Medical Executive</t>
  </si>
  <si>
    <t>001 R&amp;D Office</t>
  </si>
  <si>
    <t>001 Transport</t>
  </si>
  <si>
    <t>Actual date of Leaving (end of Notice Period)*</t>
  </si>
  <si>
    <t>6910</t>
  </si>
  <si>
    <t>Orthoptists Band 8B</t>
  </si>
  <si>
    <t>2C482</t>
  </si>
  <si>
    <t>2620</t>
  </si>
  <si>
    <t>2C851</t>
  </si>
  <si>
    <t>2500</t>
  </si>
  <si>
    <t>7400</t>
  </si>
  <si>
    <t>5200</t>
  </si>
  <si>
    <t>2502</t>
  </si>
  <si>
    <t>7775</t>
  </si>
  <si>
    <t>2503</t>
  </si>
  <si>
    <t>7685</t>
  </si>
  <si>
    <t>2659</t>
  </si>
  <si>
    <t>Ms</t>
  </si>
  <si>
    <t>CIPD|Member</t>
  </si>
  <si>
    <t>Further Medical</t>
  </si>
  <si>
    <t>Band 9</t>
  </si>
  <si>
    <t>Non_Review_Body_Band_9</t>
  </si>
  <si>
    <t>December</t>
  </si>
  <si>
    <t>If Yes, please state how many weeks</t>
  </si>
  <si>
    <t>001 Governance (Board Secretary)</t>
  </si>
  <si>
    <t>001 Corporate Administration</t>
  </si>
  <si>
    <t>001 Linen Llandough</t>
  </si>
  <si>
    <t>001 Fund Raising</t>
  </si>
  <si>
    <t>001 Linen UHW</t>
  </si>
  <si>
    <t>BFAM Blatchfotd Asst Manager</t>
  </si>
  <si>
    <t>ACS Other Staff Band 2</t>
  </si>
  <si>
    <t>2H221</t>
  </si>
  <si>
    <t>BFCA Blatchford Clerical Asst</t>
  </si>
  <si>
    <t>ACS Other Staff Band 3</t>
  </si>
  <si>
    <t>2H231</t>
  </si>
  <si>
    <t>BFO1 Blatchford TLife Orthotist 1</t>
  </si>
  <si>
    <t>ACS Other Staff Band 4</t>
  </si>
  <si>
    <t>2H241</t>
  </si>
  <si>
    <t>BFO2 Blatchford Tlife Orthotist 2</t>
  </si>
  <si>
    <t>ACS Other Staff Band 5</t>
  </si>
  <si>
    <t>2H251</t>
  </si>
  <si>
    <t>BFP1 Blatchford Prosthetist 1</t>
  </si>
  <si>
    <t>ACS Other Staff Band 6</t>
  </si>
  <si>
    <t>2H261</t>
  </si>
  <si>
    <t>BFP3 Blatchford Prosthetist 3</t>
  </si>
  <si>
    <t>ACS Other Staff Band 7</t>
  </si>
  <si>
    <t>2H271</t>
  </si>
  <si>
    <t>ACS Tech Officer band 2</t>
  </si>
  <si>
    <t>2H121</t>
  </si>
  <si>
    <t>BFPM Blatchford Prosthetist Manager</t>
  </si>
  <si>
    <t>ACS Tech Officer band 3</t>
  </si>
  <si>
    <t>2H131</t>
  </si>
  <si>
    <t>BFT1 Blatchford Technician 1</t>
  </si>
  <si>
    <t>ACS Tech Officer band 4</t>
  </si>
  <si>
    <t>2H141</t>
  </si>
  <si>
    <t>BFT2 Blatchford Technician 2</t>
  </si>
  <si>
    <t>ACS Tech Officer band 5</t>
  </si>
  <si>
    <t>2H151</t>
  </si>
  <si>
    <t>BFT3 Blatchford Technician 3</t>
  </si>
  <si>
    <t>ACS Tech Officer band 6</t>
  </si>
  <si>
    <t>2H161</t>
  </si>
  <si>
    <t>BFT4 Blatchford Technician 4</t>
  </si>
  <si>
    <t>ACS Tech Officer band 7</t>
  </si>
  <si>
    <t>2H171</t>
  </si>
  <si>
    <t>BFT5 Blatchford Technician 5</t>
  </si>
  <si>
    <t>Addit Clin Services - Bank</t>
  </si>
  <si>
    <t>2M950</t>
  </si>
  <si>
    <t>BFT6 Blatchford Technician 6</t>
  </si>
  <si>
    <t>Admin &amp; Clerical - Bank</t>
  </si>
  <si>
    <t>2K901</t>
  </si>
  <si>
    <t>BFT7 Blatchford Technician 7</t>
  </si>
  <si>
    <t>BFWS Blatchford Workshop Super</t>
  </si>
  <si>
    <t>BTO3 Blatchford Tlife Orthotist 3</t>
  </si>
  <si>
    <t>CHOO Chief Operating Officer</t>
  </si>
  <si>
    <t>CLBB A&amp;C Grade B</t>
  </si>
  <si>
    <t>CLOH Local Clerical OOH</t>
  </si>
  <si>
    <t>3062</t>
  </si>
  <si>
    <t>CQ00 Adhoc</t>
  </si>
  <si>
    <t>DALA Alas payscale Letter D</t>
  </si>
  <si>
    <t>FMNP Maintenance Assistant</t>
  </si>
  <si>
    <t>Admin &amp; Clerical Band 8B</t>
  </si>
  <si>
    <t>2K182</t>
  </si>
  <si>
    <t>FPAA Finance Go Wales Placement</t>
  </si>
  <si>
    <t>Admin &amp; Clerical Band 8C</t>
  </si>
  <si>
    <t>2K183</t>
  </si>
  <si>
    <t>GPAA GP Admin Asst</t>
  </si>
  <si>
    <t>Admin &amp; Clerical Band 8D</t>
  </si>
  <si>
    <t>2K184</t>
  </si>
  <si>
    <t>GPAO</t>
  </si>
  <si>
    <t>GP Admin Officer</t>
  </si>
  <si>
    <t>GPAO GP Admin Officer</t>
  </si>
  <si>
    <t>AHP Other Staff Band 5</t>
  </si>
  <si>
    <t>GPCL GP Cleaner</t>
  </si>
  <si>
    <t>AHP Other Staff Band 6</t>
  </si>
  <si>
    <t>2C861</t>
  </si>
  <si>
    <t>GPFM GP Finance Manager</t>
  </si>
  <si>
    <t>AHP Other Staff Band 7</t>
  </si>
  <si>
    <t>2C871</t>
  </si>
  <si>
    <t>GPPM Practice Manager</t>
  </si>
  <si>
    <t>AHP Other staff Band 8a</t>
  </si>
  <si>
    <t xml:space="preserve">2C881 </t>
  </si>
  <si>
    <t>GPPN GP Practice Nurse</t>
  </si>
  <si>
    <t>AHP Other staff Band 8b</t>
  </si>
  <si>
    <t xml:space="preserve">2C882 </t>
  </si>
  <si>
    <t>GPRC GP Receptionist</t>
  </si>
  <si>
    <t>AHP Other staff Band 8c</t>
  </si>
  <si>
    <t>2C883</t>
  </si>
  <si>
    <t>HMPA</t>
  </si>
  <si>
    <t>HMP Admin</t>
  </si>
  <si>
    <t>HMPA HMP Admin</t>
  </si>
  <si>
    <t>AHP Other staff Band 8d</t>
  </si>
  <si>
    <t>2C884</t>
  </si>
  <si>
    <t>GP Admin Officer GPAO</t>
  </si>
  <si>
    <t>JGF1 JGF Trainee 1</t>
  </si>
  <si>
    <t>AHP Other staff Band 9</t>
  </si>
  <si>
    <t>2C891</t>
  </si>
  <si>
    <t>JGF2 JGF Trainee 2</t>
  </si>
  <si>
    <t>Allied Health Prof - Bank</t>
  </si>
  <si>
    <t>2C950</t>
  </si>
  <si>
    <t>LASM 001 Asylum Seeker MS</t>
  </si>
  <si>
    <t>Apst Tech Officer Band 4</t>
  </si>
  <si>
    <t>2F241</t>
  </si>
  <si>
    <t>4273</t>
  </si>
  <si>
    <t>LD01 Salaried Primary Dentist - Scale A</t>
  </si>
  <si>
    <t>Apst Tech Officer Band 5</t>
  </si>
  <si>
    <t>2F251</t>
  </si>
  <si>
    <t>LD11 Salaried Primary Dentist - Scale B</t>
  </si>
  <si>
    <t>Apst Tech Officer Band 6</t>
  </si>
  <si>
    <t>2F261</t>
  </si>
  <si>
    <t>HMP Admin HMPA</t>
  </si>
  <si>
    <t>LD21 Salaried Primary Dentist - Scale C</t>
  </si>
  <si>
    <t>Apst Tech Officer Band 7</t>
  </si>
  <si>
    <t>2F271</t>
  </si>
  <si>
    <t>LPGP Local Salaried GP</t>
  </si>
  <si>
    <t>Associate Specialist (M&amp;D)</t>
  </si>
  <si>
    <t>LVRO Local 001 LR</t>
  </si>
  <si>
    <t>Bank Add Prof Sci &amp; Tech</t>
  </si>
  <si>
    <t>2F950</t>
  </si>
  <si>
    <t>Building Staff Band 1</t>
  </si>
  <si>
    <t>2P211</t>
  </si>
  <si>
    <t>Building Staff Band 2</t>
  </si>
  <si>
    <t>2P221</t>
  </si>
  <si>
    <t>MC41 Associate Specialist New Contract</t>
  </si>
  <si>
    <t>Building Staff Band 3</t>
  </si>
  <si>
    <t>2P231</t>
  </si>
  <si>
    <t>MC42 Associate Specialist - Locum</t>
  </si>
  <si>
    <t>MC46 Specialty Doctor</t>
  </si>
  <si>
    <t>MC47 Specialty Doctor - Locum</t>
  </si>
  <si>
    <t>Building Staff Band 6</t>
  </si>
  <si>
    <t>2P261</t>
  </si>
  <si>
    <t>MD11 Hospital Practitioner (2 Sessions)</t>
  </si>
  <si>
    <t>MDOH Medical Director OOH</t>
  </si>
  <si>
    <t>MDPC Med Clinical Director Prison Services</t>
  </si>
  <si>
    <t>Catering Staff Band 4</t>
  </si>
  <si>
    <t>2M341</t>
  </si>
  <si>
    <t>ME21 PT Med Off/Gen Dental Practitioner</t>
  </si>
  <si>
    <t>Catering Staff Band 5</t>
  </si>
  <si>
    <t>2M351</t>
  </si>
  <si>
    <t>MGCD Local 001 GP Comm Dir</t>
  </si>
  <si>
    <t>Catering Staff Band 6</t>
  </si>
  <si>
    <t>2M361</t>
  </si>
  <si>
    <t>MN11 House Officer (Medical)</t>
  </si>
  <si>
    <t>Chair</t>
  </si>
  <si>
    <t>20000</t>
  </si>
  <si>
    <t>MN13 Foundation House Officer 1</t>
  </si>
  <si>
    <t>Chaplain Band 5</t>
  </si>
  <si>
    <t>2F151</t>
  </si>
  <si>
    <t>MN15 Foundation House Officer 2</t>
  </si>
  <si>
    <t>Chaplain Band 6</t>
  </si>
  <si>
    <t>2F161</t>
  </si>
  <si>
    <t>MN16 Foundation House Officer 2 - Sessional</t>
  </si>
  <si>
    <t>Chaplain Band 7</t>
  </si>
  <si>
    <t>2F171</t>
  </si>
  <si>
    <t>MN21 Senior House Officer (Medical)</t>
  </si>
  <si>
    <t>1195</t>
  </si>
  <si>
    <t>MN22 Senior House Officer - Sessional (Medical)</t>
  </si>
  <si>
    <t xml:space="preserve">Clinical Assistant (M&amp;D) </t>
  </si>
  <si>
    <t>25000</t>
  </si>
  <si>
    <t>MN25 Specialist Registrar (Medical)</t>
  </si>
  <si>
    <t>Clinical Team Leader Band 6</t>
  </si>
  <si>
    <t>2S212</t>
  </si>
  <si>
    <t>1205</t>
  </si>
  <si>
    <t>MN26 Specialist Registrar - Sessional (Medical)</t>
  </si>
  <si>
    <t>Consultant (M&amp;D)</t>
  </si>
  <si>
    <t>21000</t>
  </si>
  <si>
    <t>MN36 Specialty Registrar FTSTA - Locum</t>
  </si>
  <si>
    <t>Consultant Healthcare Scientist</t>
  </si>
  <si>
    <t>2J400</t>
  </si>
  <si>
    <t>MN37 Specialty Registrar</t>
  </si>
  <si>
    <t>MN39 Specialty Registrar Core training</t>
  </si>
  <si>
    <t>Dental Support Band 2</t>
  </si>
  <si>
    <t>MN64 Flex Trainee - Spec Reg (Medical)</t>
  </si>
  <si>
    <t>Dental Support Band 3</t>
  </si>
  <si>
    <t>2G331</t>
  </si>
  <si>
    <t>MOOH Local GPOOH</t>
  </si>
  <si>
    <t>Dental Surgery Assistant Band 4</t>
  </si>
  <si>
    <t>2G341</t>
  </si>
  <si>
    <t>MQ00 Adhoc</t>
  </si>
  <si>
    <t>Dental Surgery Assistant Band 5</t>
  </si>
  <si>
    <t>2G345</t>
  </si>
  <si>
    <t>MT50 Specialty Registrar FTSTA Flexible Trainee</t>
  </si>
  <si>
    <t>Dental Surgery Assistant Band 6</t>
  </si>
  <si>
    <t>2G346</t>
  </si>
  <si>
    <t>MT55 Specialist Registrar (Medical) Flexible Trainee New</t>
  </si>
  <si>
    <t>Dental Surgery Assistant Band 7</t>
  </si>
  <si>
    <t>2G347</t>
  </si>
  <si>
    <t>Dental Technician Band 5</t>
  </si>
  <si>
    <t>2G351</t>
  </si>
  <si>
    <t>Dental Technician Band 6</t>
  </si>
  <si>
    <t>2G361</t>
  </si>
  <si>
    <t>MT59 Specialty Registrar Flexible Trainee</t>
  </si>
  <si>
    <t>Dental Technician Band 7</t>
  </si>
  <si>
    <t>2G371</t>
  </si>
  <si>
    <t>NAAS Snr. Staff Nurse/Jnr Sister/Snr Midwife</t>
  </si>
  <si>
    <t>Dental Technician Band 8A</t>
  </si>
  <si>
    <t>2G381</t>
  </si>
  <si>
    <t>NAAT Sister/Charge Nurse/Snr Midwife</t>
  </si>
  <si>
    <t>Dental Technician Band 8B</t>
  </si>
  <si>
    <t>2G382</t>
  </si>
  <si>
    <t>NQ00 Adhoc</t>
  </si>
  <si>
    <t>Dental Technician Band 8C</t>
  </si>
  <si>
    <t>2G383</t>
  </si>
  <si>
    <t>TCAE Technical Staff</t>
  </si>
  <si>
    <t>Dental Trainees in Hosp Post</t>
  </si>
  <si>
    <t>24900</t>
  </si>
  <si>
    <t>VAAB Shift Porter or Security Man</t>
  </si>
  <si>
    <t>Dietician Band 5</t>
  </si>
  <si>
    <t>Dietician Band 6</t>
  </si>
  <si>
    <t>VDOH Driver VOG OOH</t>
  </si>
  <si>
    <t>Dietician Band 7</t>
  </si>
  <si>
    <t>WAAD Chief Executive</t>
  </si>
  <si>
    <t>Dietician Band 8A</t>
  </si>
  <si>
    <t>WBAB Chief Executive</t>
  </si>
  <si>
    <t>Dietician Band 8B</t>
  </si>
  <si>
    <t>WBAR Genereal Manager WC&amp;C</t>
  </si>
  <si>
    <t>Dietician Band 8C</t>
  </si>
  <si>
    <t>WQ00 Adhoc</t>
  </si>
  <si>
    <t>Dietician Band 8D</t>
  </si>
  <si>
    <t>2C284</t>
  </si>
  <si>
    <t>WTAC Chairman</t>
  </si>
  <si>
    <t>Dietietics Support Band 2</t>
  </si>
  <si>
    <t>XN01 Non Review Body Band 1</t>
  </si>
  <si>
    <t>Dietietics Support Band 3</t>
  </si>
  <si>
    <t>XN02 Non Review Body Band 2</t>
  </si>
  <si>
    <t>Dietietics Support Band 4</t>
  </si>
  <si>
    <t>XN03 Non Review Body Band 3</t>
  </si>
  <si>
    <t>Domestic Band 1</t>
  </si>
  <si>
    <t>XN04 Non Review Body Band 4</t>
  </si>
  <si>
    <t>Domestic Band 2</t>
  </si>
  <si>
    <t>XN05 Non Review Body Band 5</t>
  </si>
  <si>
    <t>Domestic Band 3</t>
  </si>
  <si>
    <t>XN06 Non Review Body Band 6</t>
  </si>
  <si>
    <t>Domestic Band 4</t>
  </si>
  <si>
    <t>2M541</t>
  </si>
  <si>
    <t>XN07 Non Review Body Band 7</t>
  </si>
  <si>
    <t>Domestic Band 5</t>
  </si>
  <si>
    <t>2M551</t>
  </si>
  <si>
    <t>XR01 Review Body Band 1</t>
  </si>
  <si>
    <t>Estate Officer Band 1</t>
  </si>
  <si>
    <t>2G411</t>
  </si>
  <si>
    <t>XR02 Review Body Band 2</t>
  </si>
  <si>
    <t>Estate Officer Band 2</t>
  </si>
  <si>
    <t>2G421</t>
  </si>
  <si>
    <t>XR03 Review Body Band 3</t>
  </si>
  <si>
    <t>Estate Officer Band 3</t>
  </si>
  <si>
    <t>2G431</t>
  </si>
  <si>
    <t>XR04 Review Body Band 4</t>
  </si>
  <si>
    <t>Estate Officer Band 4</t>
  </si>
  <si>
    <t>2G441</t>
  </si>
  <si>
    <t>XR05 Review Body Band 5</t>
  </si>
  <si>
    <t>Estate Officer Band 5</t>
  </si>
  <si>
    <t>2G451</t>
  </si>
  <si>
    <t>XR06 Review Body Band 6</t>
  </si>
  <si>
    <t>XR07 Review Body Band 7</t>
  </si>
  <si>
    <t>XR08 Review Body Band 8 - Range A</t>
  </si>
  <si>
    <t>Estates &amp; Ancillary Bank</t>
  </si>
  <si>
    <t>2M971</t>
  </si>
  <si>
    <t>XR09 Review Body Band 8 - Range B</t>
  </si>
  <si>
    <t>Estates Officer Band 8</t>
  </si>
  <si>
    <t>2G481</t>
  </si>
  <si>
    <t>XR10 Review Body Band 8 - Range C</t>
  </si>
  <si>
    <t>20300</t>
  </si>
  <si>
    <t>XR11 Review Body Band 8 - Range D</t>
  </si>
  <si>
    <t>F1 foundation year 1 (M&amp;D)</t>
  </si>
  <si>
    <t>24400</t>
  </si>
  <si>
    <t>XR12 Review Body Band 9</t>
  </si>
  <si>
    <t>F2 foundation year 2 (M&amp;D)</t>
  </si>
  <si>
    <t>24100</t>
  </si>
  <si>
    <t>ZM81 Consultant</t>
  </si>
  <si>
    <t>G.P.Sessions / Staff Fund</t>
  </si>
  <si>
    <t>25300</t>
  </si>
  <si>
    <t>ZM82 Consultant Locum</t>
  </si>
  <si>
    <t>Gardener Band 1</t>
  </si>
  <si>
    <t>2M611</t>
  </si>
  <si>
    <t>ZM83 Consultant Locum Max</t>
  </si>
  <si>
    <t>Gardener Band 2</t>
  </si>
  <si>
    <t>Gardener Band 3</t>
  </si>
  <si>
    <t>Gardener Band 4</t>
  </si>
  <si>
    <t>2M641</t>
  </si>
  <si>
    <t>Gardener Band 5</t>
  </si>
  <si>
    <t>2M651</t>
  </si>
  <si>
    <t>HCS Support Band 2</t>
  </si>
  <si>
    <t>2C721</t>
  </si>
  <si>
    <t>HCS Support Band 3</t>
  </si>
  <si>
    <t>2C731</t>
  </si>
  <si>
    <t>HCS Support Band 4</t>
  </si>
  <si>
    <t>2C741</t>
  </si>
  <si>
    <t>HCS Support Band 5</t>
  </si>
  <si>
    <t>2C751</t>
  </si>
  <si>
    <t>HCS Support Band 6</t>
  </si>
  <si>
    <t>2C761</t>
  </si>
  <si>
    <t>HCS Support Band 7</t>
  </si>
  <si>
    <t>2C771</t>
  </si>
  <si>
    <t>Healthcare Scientist Band 5</t>
  </si>
  <si>
    <t>2E251</t>
  </si>
  <si>
    <t>Healthcare Scientist Band 6</t>
  </si>
  <si>
    <t>Healthcare Scientist Band 7</t>
  </si>
  <si>
    <t>Healthcare Scientist Band 8A</t>
  </si>
  <si>
    <t>Healthcare Scientists - Bank</t>
  </si>
  <si>
    <t>2G950</t>
  </si>
  <si>
    <t>Healthcare Scientists Band 8B</t>
  </si>
  <si>
    <t>Healthcare Scientists Band 8C</t>
  </si>
  <si>
    <t>Healthcare Scientists Band 8D</t>
  </si>
  <si>
    <t>Healthcare Scientists Band 9</t>
  </si>
  <si>
    <t>2E291</t>
  </si>
  <si>
    <t>Linen Services Band 1</t>
  </si>
  <si>
    <t>Linen Services Band 2</t>
  </si>
  <si>
    <t>2M821</t>
  </si>
  <si>
    <t>Linen Services Band 3</t>
  </si>
  <si>
    <t>Linen Services Band 4</t>
  </si>
  <si>
    <t>2M841</t>
  </si>
  <si>
    <t>Linen Services Band 5</t>
  </si>
  <si>
    <t>2M851</t>
  </si>
  <si>
    <t>Linen Services Band 6</t>
  </si>
  <si>
    <t>2M861</t>
  </si>
  <si>
    <t>Locum Associate Specialist (M&amp;D)</t>
  </si>
  <si>
    <t>22200</t>
  </si>
  <si>
    <t>Locum Clinical Asst (M&amp;D)</t>
  </si>
  <si>
    <t>25200</t>
  </si>
  <si>
    <t>Locum Consultant (M&amp;D)</t>
  </si>
  <si>
    <t>21100</t>
  </si>
  <si>
    <t>Locum F1 Foundation year 1 (M&amp;D)</t>
  </si>
  <si>
    <t>24410</t>
  </si>
  <si>
    <t>8432</t>
  </si>
  <si>
    <t>Locum F2 Foundation year 2 (M&amp;D)</t>
  </si>
  <si>
    <t>24110</t>
  </si>
  <si>
    <t xml:space="preserve">Locum Specialist Registrar (M&amp;D) </t>
  </si>
  <si>
    <t>23300</t>
  </si>
  <si>
    <t>Locum Speciality Doctor (M&amp;D)</t>
  </si>
  <si>
    <t>Locum Specialty Registrar (M&amp;D)</t>
  </si>
  <si>
    <t>23120</t>
  </si>
  <si>
    <t>Maintainance Staff Band 1</t>
  </si>
  <si>
    <t>2P111</t>
  </si>
  <si>
    <t>Maintainance Staff Band 2</t>
  </si>
  <si>
    <t>Maintainance Staff Band 3</t>
  </si>
  <si>
    <t>2P131</t>
  </si>
  <si>
    <t>Maintainance Staff Band 4</t>
  </si>
  <si>
    <t>Maintainance Staff Band 5</t>
  </si>
  <si>
    <t>Maintainance Staff Band 6</t>
  </si>
  <si>
    <t>2P161</t>
  </si>
  <si>
    <t>Non-Executive Member</t>
  </si>
  <si>
    <t>20100</t>
  </si>
  <si>
    <t>Nurse Consultant Band 8A</t>
  </si>
  <si>
    <t>2A181</t>
  </si>
  <si>
    <t>Nurse Manager Band 8A</t>
  </si>
  <si>
    <t>Nurse Manager Band 8B</t>
  </si>
  <si>
    <t>Nurse Manager Band 8C</t>
  </si>
  <si>
    <t>Nurse Manager Band 8D</t>
  </si>
  <si>
    <t>Nursery Assistant Band 2</t>
  </si>
  <si>
    <t>Nursery Nurse Band 3</t>
  </si>
  <si>
    <t>2AF31</t>
  </si>
  <si>
    <t>Nursery Nurse Band 5</t>
  </si>
  <si>
    <t>Nursery Nurse Band 6</t>
  </si>
  <si>
    <t>Nursing HCA/HCSW - Bank</t>
  </si>
  <si>
    <t>2AB00</t>
  </si>
  <si>
    <t>Nursing HCA/HCSW Band 1</t>
  </si>
  <si>
    <t>Nursing HCA/HCSW Band 2</t>
  </si>
  <si>
    <t>Nursing HCA/HCSW Band 3</t>
  </si>
  <si>
    <t>Nursing HCA/HCSW Band 4</t>
  </si>
  <si>
    <t>Nursing HCA/HCSW Band 5</t>
  </si>
  <si>
    <t>2AA51</t>
  </si>
  <si>
    <t>Occ Therapy Support Band 2</t>
  </si>
  <si>
    <t>Occ Therapy Support Band 3</t>
  </si>
  <si>
    <t>Occ Therapy Support Band 4</t>
  </si>
  <si>
    <t>Occ Therapy Support Band 5</t>
  </si>
  <si>
    <t>2C345</t>
  </si>
  <si>
    <t>Occupational Therapist Band 8D</t>
  </si>
  <si>
    <t>2C384</t>
  </si>
  <si>
    <t>ODP Band 4</t>
  </si>
  <si>
    <t>2AG41</t>
  </si>
  <si>
    <t>ODP Band 5</t>
  </si>
  <si>
    <t>2AG51</t>
  </si>
  <si>
    <t>ODP Band 6</t>
  </si>
  <si>
    <t>2AG61</t>
  </si>
  <si>
    <t>ODP Band 7</t>
  </si>
  <si>
    <t>2AG71</t>
  </si>
  <si>
    <t>Optometrist Band 7</t>
  </si>
  <si>
    <t>2J171</t>
  </si>
  <si>
    <t>Optometrist Band 8A</t>
  </si>
  <si>
    <t>2J181</t>
  </si>
  <si>
    <t>Orthoptists Band 8A</t>
  </si>
  <si>
    <t>2C481</t>
  </si>
  <si>
    <t>Orthoptists Band 8C</t>
  </si>
  <si>
    <t>2C483</t>
  </si>
  <si>
    <t>Other Board level Director</t>
  </si>
  <si>
    <t>20400</t>
  </si>
  <si>
    <t>Other Estates/Anc staff band 1</t>
  </si>
  <si>
    <t>2G611</t>
  </si>
  <si>
    <t>Other Estates/Anc staff band 2</t>
  </si>
  <si>
    <t>2G621</t>
  </si>
  <si>
    <t>Other Estates/Anc staff band 3</t>
  </si>
  <si>
    <t>2G631</t>
  </si>
  <si>
    <t>Other Estates/Anc staff band 4</t>
  </si>
  <si>
    <t>2G641</t>
  </si>
  <si>
    <t>Other Estates/Anc staff band 5</t>
  </si>
  <si>
    <t>2G651</t>
  </si>
  <si>
    <t>Other Estates/Anc staff band 6</t>
  </si>
  <si>
    <t>2G661</t>
  </si>
  <si>
    <t>Other Estates/Anc staff band 7</t>
  </si>
  <si>
    <t>2G671</t>
  </si>
  <si>
    <t>Pharmacy Assistant Band 1</t>
  </si>
  <si>
    <t>2E411</t>
  </si>
  <si>
    <t>Pharmacy Assistant Band 2</t>
  </si>
  <si>
    <t>2E421</t>
  </si>
  <si>
    <t>Pharmacy Assistant Band 3</t>
  </si>
  <si>
    <t>2E431</t>
  </si>
  <si>
    <t>Pharmacy Assistant Band 4</t>
  </si>
  <si>
    <t>2E441</t>
  </si>
  <si>
    <t>Pharmacy Technician Band 4</t>
  </si>
  <si>
    <t>2F341</t>
  </si>
  <si>
    <t>Pharmacy Technician Band 5</t>
  </si>
  <si>
    <t>2F351</t>
  </si>
  <si>
    <t>Pharmacy Technician Band 6</t>
  </si>
  <si>
    <t>2F361</t>
  </si>
  <si>
    <t>Pharmacy Technician Band 7</t>
  </si>
  <si>
    <t>2F371</t>
  </si>
  <si>
    <t>Physiotherapist Band 8C</t>
  </si>
  <si>
    <t>2C583</t>
  </si>
  <si>
    <t>Physiotherapy Support Band 2</t>
  </si>
  <si>
    <t>Physiotherapy Support Band 3</t>
  </si>
  <si>
    <t>5725</t>
  </si>
  <si>
    <t>Physiotherapy Support Band 4</t>
  </si>
  <si>
    <t>Physiotherapy Support Band 5</t>
  </si>
  <si>
    <t>2C545</t>
  </si>
  <si>
    <t>Podiatry Support Band 3</t>
  </si>
  <si>
    <t>2C131</t>
  </si>
  <si>
    <t>Podiatry Support Band 4</t>
  </si>
  <si>
    <t>2C141</t>
  </si>
  <si>
    <t>4280</t>
  </si>
  <si>
    <t>Porter Band 1</t>
  </si>
  <si>
    <t>Porter Band 2</t>
  </si>
  <si>
    <t>Porter Band 3</t>
  </si>
  <si>
    <t>Porter Band 4</t>
  </si>
  <si>
    <t>2M441</t>
  </si>
  <si>
    <t>Porter Band 5</t>
  </si>
  <si>
    <t>2M451</t>
  </si>
  <si>
    <t>4175</t>
  </si>
  <si>
    <t>Porter Band 6</t>
  </si>
  <si>
    <t>2M461</t>
  </si>
  <si>
    <t>Pre Reg Pharmacist Band 5</t>
  </si>
  <si>
    <t>Psychology Registered Band 7</t>
  </si>
  <si>
    <t>Psychology Registered Band 8A</t>
  </si>
  <si>
    <t>Psychology Registered Band 8B</t>
  </si>
  <si>
    <t>Psychology Registered Band 8C</t>
  </si>
  <si>
    <t>Psychology Registered Band 8D</t>
  </si>
  <si>
    <t>Psychology Registered Band 9</t>
  </si>
  <si>
    <t>Psychology Support Band 4</t>
  </si>
  <si>
    <t>Radiographer Band 8D</t>
  </si>
  <si>
    <t>2C684</t>
  </si>
  <si>
    <t>Radiography Support Band 2</t>
  </si>
  <si>
    <t>Radiography Support Band 3</t>
  </si>
  <si>
    <t>Radiography Support Band 4</t>
  </si>
  <si>
    <t>Registered Nurse - Bank</t>
  </si>
  <si>
    <t>2A600</t>
  </si>
  <si>
    <t>Registered Nurse Band 5</t>
  </si>
  <si>
    <t>Registered Nurse Band 6</t>
  </si>
  <si>
    <t>Registered Nurse Band 7</t>
  </si>
  <si>
    <t>8544</t>
  </si>
  <si>
    <t>Registered Nurse Band 8A</t>
  </si>
  <si>
    <t>Registered Nurse Band 8B</t>
  </si>
  <si>
    <t>2A482</t>
  </si>
  <si>
    <t>Scientific Practitioner Band 5</t>
  </si>
  <si>
    <t>Scientific Practitioner Band 6</t>
  </si>
  <si>
    <t>Scientific Practitioner Band 7</t>
  </si>
  <si>
    <t>Scientific Practitioner Band 8A</t>
  </si>
  <si>
    <t>Scientific Practitioner Band 8B</t>
  </si>
  <si>
    <t>Scientific Practitioner Band 8C</t>
  </si>
  <si>
    <t>2G283</t>
  </si>
  <si>
    <t>Scientific Practitioner Band 8D</t>
  </si>
  <si>
    <t>2G284</t>
  </si>
  <si>
    <t>Scientific Practitioner Band 9</t>
  </si>
  <si>
    <t>2G291</t>
  </si>
  <si>
    <t>Senior Lecturer (M&amp;D)</t>
  </si>
  <si>
    <t>25100</t>
  </si>
  <si>
    <t>20600</t>
  </si>
  <si>
    <t>4240</t>
  </si>
  <si>
    <t>Social Worker Band 6</t>
  </si>
  <si>
    <t>2F461</t>
  </si>
  <si>
    <t>Social Worker Band 7</t>
  </si>
  <si>
    <t>2F471</t>
  </si>
  <si>
    <t>Solicitors (Whls)</t>
  </si>
  <si>
    <t>20700</t>
  </si>
  <si>
    <t>4231</t>
  </si>
  <si>
    <t>Specialist Dental Officer</t>
  </si>
  <si>
    <t>Specialist Registrar (M&amp;D)</t>
  </si>
  <si>
    <t>23200</t>
  </si>
  <si>
    <t>Speciality Doctor (M&amp;D)</t>
  </si>
  <si>
    <t>Specialty Registrar (M&amp;D)</t>
  </si>
  <si>
    <t>23100</t>
  </si>
  <si>
    <t>4250</t>
  </si>
  <si>
    <t>Speech Therapist Band 8D</t>
  </si>
  <si>
    <t>2E184</t>
  </si>
  <si>
    <t>Speech Therapy Support Band 2</t>
  </si>
  <si>
    <t>2E121</t>
  </si>
  <si>
    <t>Speech Therapy Support Band 3</t>
  </si>
  <si>
    <t>2E131</t>
  </si>
  <si>
    <t>Student Nurse Band 2</t>
  </si>
  <si>
    <t>2AE21</t>
  </si>
  <si>
    <t>Student Nurse/Midwife Band 5</t>
  </si>
  <si>
    <t>2AD51</t>
  </si>
  <si>
    <t>Student Nurse/Midwife Band 6</t>
  </si>
  <si>
    <t>2AD61</t>
  </si>
  <si>
    <t>Student Nurse/Midwife Band 7</t>
  </si>
  <si>
    <t>2AD71</t>
  </si>
  <si>
    <t>Telephonist Band 2</t>
  </si>
  <si>
    <t>Telephonist Band 3</t>
  </si>
  <si>
    <t>Telephonist Band 4</t>
  </si>
  <si>
    <t>2M741</t>
  </si>
  <si>
    <t>4195</t>
  </si>
  <si>
    <t>Trainee Psychological Therapist Band 6</t>
  </si>
  <si>
    <t>4201</t>
  </si>
  <si>
    <t>Vice Chair</t>
  </si>
  <si>
    <t>20005</t>
  </si>
  <si>
    <t>4232</t>
  </si>
  <si>
    <t>4255</t>
  </si>
  <si>
    <t>4260</t>
  </si>
  <si>
    <t>4265</t>
  </si>
  <si>
    <t>4270</t>
  </si>
  <si>
    <t>4275</t>
  </si>
  <si>
    <t>4290</t>
  </si>
  <si>
    <t>5423</t>
  </si>
  <si>
    <t>5726</t>
  </si>
  <si>
    <t>6341</t>
  </si>
  <si>
    <t>Blatchford Asst Manager</t>
  </si>
  <si>
    <t>001 Barry Medical Staff (GP)</t>
  </si>
  <si>
    <t>001 Llandough Day Hospital</t>
  </si>
  <si>
    <t>001 POCT Department</t>
  </si>
  <si>
    <t>001 Stroke Rehabilitation Centre</t>
  </si>
  <si>
    <t>001 Neuro Clinical Nurse Practitioners</t>
  </si>
  <si>
    <t>001 Carers Strategy Measures</t>
  </si>
  <si>
    <t>001 Temporary Staffing Department</t>
  </si>
  <si>
    <t>001 WOD Headquarters</t>
  </si>
  <si>
    <t>001 HQ</t>
  </si>
  <si>
    <t>001 WOD Professional Services</t>
  </si>
  <si>
    <t>001 Stores - West Point</t>
  </si>
  <si>
    <t>001 Medical Workforce</t>
  </si>
  <si>
    <t>001 Cardiff Alcohol Team</t>
  </si>
  <si>
    <t>001 Cwm Taf EDS</t>
  </si>
  <si>
    <t>001 Families First Healthy Living</t>
  </si>
  <si>
    <t>001 Paeds General Medical Staff</t>
  </si>
  <si>
    <t>001 Pyramid Project</t>
  </si>
  <si>
    <t>001 Homelessness Nurses</t>
  </si>
  <si>
    <t>001 Vale of Glamorgan Families First</t>
  </si>
  <si>
    <t>001 West 2 Supportive Recovery Service</t>
  </si>
  <si>
    <t>001 Day Hospitals MHSOP</t>
  </si>
  <si>
    <t>001 Move On Team</t>
  </si>
  <si>
    <t>2M521</t>
  </si>
  <si>
    <t>1225</t>
  </si>
  <si>
    <t>WBAR</t>
  </si>
  <si>
    <t>2M531</t>
  </si>
  <si>
    <t>1226</t>
  </si>
  <si>
    <t>1410</t>
  </si>
  <si>
    <t>WQ00</t>
  </si>
  <si>
    <t>1236</t>
  </si>
  <si>
    <t>WTAC</t>
  </si>
  <si>
    <t>Estate Officer Band 6</t>
  </si>
  <si>
    <t>2G461</t>
  </si>
  <si>
    <t>2653</t>
  </si>
  <si>
    <t>XN01</t>
  </si>
  <si>
    <t>Non Review Body Band 1</t>
  </si>
  <si>
    <t>Estate Officer Band 7</t>
  </si>
  <si>
    <t>2G471</t>
  </si>
  <si>
    <t>1266</t>
  </si>
  <si>
    <t>2658</t>
  </si>
  <si>
    <t>XN02</t>
  </si>
  <si>
    <t>Non Review Body Band 2</t>
  </si>
  <si>
    <t>Executive Director</t>
  </si>
  <si>
    <t>1271</t>
  </si>
  <si>
    <t>2656</t>
  </si>
  <si>
    <t>XN03</t>
  </si>
  <si>
    <t>Non Review Body Band 3</t>
  </si>
  <si>
    <t>2667</t>
  </si>
  <si>
    <t>XN04</t>
  </si>
  <si>
    <t>Non Review Body Band 4</t>
  </si>
  <si>
    <t>1281</t>
  </si>
  <si>
    <t>XN05</t>
  </si>
  <si>
    <t>Non Review Body Band 5</t>
  </si>
  <si>
    <t>2M621</t>
  </si>
  <si>
    <t>7335</t>
  </si>
  <si>
    <t>XN06</t>
  </si>
  <si>
    <t>Non Review Body Band 6</t>
  </si>
  <si>
    <t>2M631</t>
  </si>
  <si>
    <t>1291</t>
  </si>
  <si>
    <t>XN07</t>
  </si>
  <si>
    <t>001 Theatres Scrub UHW</t>
  </si>
  <si>
    <t>001 Medical Equipment Loan Service</t>
  </si>
  <si>
    <t>001 Transitional Care Unit - Rehab</t>
  </si>
  <si>
    <t>Better Rewards Package</t>
  </si>
  <si>
    <t>Employee Transfer</t>
  </si>
  <si>
    <t>Private Health / Social Care</t>
  </si>
  <si>
    <t>Not applicable</t>
  </si>
  <si>
    <t>1036</t>
  </si>
  <si>
    <t>3180</t>
  </si>
  <si>
    <t>Review Body Band 3</t>
  </si>
  <si>
    <t>1315</t>
  </si>
  <si>
    <t>XR04</t>
  </si>
  <si>
    <t>Review Body Band 4</t>
  </si>
  <si>
    <t>1320</t>
  </si>
  <si>
    <t>XR05</t>
  </si>
  <si>
    <t>Review Body Band 5</t>
  </si>
  <si>
    <t>1325</t>
  </si>
  <si>
    <t>XR06</t>
  </si>
  <si>
    <t>Review Body Band 6</t>
  </si>
  <si>
    <t>1326</t>
  </si>
  <si>
    <t>XR07</t>
  </si>
  <si>
    <t>Review Body Band 7</t>
  </si>
  <si>
    <t>1330</t>
  </si>
  <si>
    <t>XR08</t>
  </si>
  <si>
    <t>Review Body Band 8 - Range A</t>
  </si>
  <si>
    <t>2668</t>
  </si>
  <si>
    <t>XR09</t>
  </si>
  <si>
    <t>Review Body Band 8 - Range B</t>
  </si>
  <si>
    <t>2662</t>
  </si>
  <si>
    <t>XR10</t>
  </si>
  <si>
    <t>Review Body Band 8 - Range C</t>
  </si>
  <si>
    <t>001 Theatres Scrub-Llandough</t>
  </si>
  <si>
    <t>001 Medical Physics Service</t>
  </si>
  <si>
    <t>001 Renal Transplant Centre</t>
  </si>
  <si>
    <t>001 Trauma Theatre Uhw</t>
  </si>
  <si>
    <t>001 PET Scanner</t>
  </si>
  <si>
    <t>001 Ward A7</t>
  </si>
  <si>
    <t>001 Research Nurses</t>
  </si>
  <si>
    <t>001 TSC Pack Room UHW</t>
  </si>
  <si>
    <t>001 UHW Theatre Porters</t>
  </si>
  <si>
    <t>001 Radiology Main Room Llandough</t>
  </si>
  <si>
    <t>001 Ward C6</t>
  </si>
  <si>
    <t>001 UHW Chronic Dialysis Unit</t>
  </si>
  <si>
    <t>001 Wound Healing Unit A2</t>
  </si>
  <si>
    <t>001 Radiology Medical Staff</t>
  </si>
  <si>
    <t>001 UKT Live Donor Audit</t>
  </si>
  <si>
    <t>001 Radiology UHW</t>
  </si>
  <si>
    <t>001 West 1</t>
  </si>
  <si>
    <t>001 UKT Non Heart Beating Donor Audit</t>
  </si>
  <si>
    <t>001 A2 UHW</t>
  </si>
  <si>
    <t>001 Ultrasound Services</t>
  </si>
  <si>
    <t>001 Neurosciences</t>
  </si>
  <si>
    <t>4234</t>
  </si>
  <si>
    <t>ACS Other Staff Band 8a</t>
  </si>
  <si>
    <t>2H281</t>
  </si>
  <si>
    <t>ACS Other Staff Band 8b</t>
  </si>
  <si>
    <t>2H282</t>
  </si>
  <si>
    <t>2669</t>
  </si>
  <si>
    <t>4176</t>
  </si>
  <si>
    <t>2755</t>
  </si>
  <si>
    <t>2754</t>
  </si>
  <si>
    <t>4289</t>
  </si>
  <si>
    <t>4236</t>
  </si>
  <si>
    <t>4237</t>
  </si>
  <si>
    <t>4238</t>
  </si>
  <si>
    <t>4606</t>
  </si>
  <si>
    <t>4604</t>
  </si>
  <si>
    <t>3206</t>
  </si>
  <si>
    <t>4761</t>
  </si>
  <si>
    <t>4762</t>
  </si>
  <si>
    <t>4603</t>
  </si>
  <si>
    <t>4607</t>
  </si>
  <si>
    <t>4601</t>
  </si>
  <si>
    <t>4602</t>
  </si>
  <si>
    <t>4239</t>
  </si>
  <si>
    <t>8K91</t>
  </si>
  <si>
    <t>7130</t>
  </si>
  <si>
    <t>001 Clinical Board Director - Diagnostics &amp; Therapeutics</t>
  </si>
  <si>
    <t>001 Early Supported Discharge</t>
  </si>
  <si>
    <t>001 Cardiothoracic R&amp;D</t>
  </si>
  <si>
    <t>001 West 2</t>
  </si>
  <si>
    <t>001 Critical Care Outreach</t>
  </si>
  <si>
    <t>001 Emergency Medicine Directorate</t>
  </si>
  <si>
    <t>001 Critical Care Research</t>
  </si>
  <si>
    <t>001 Assessment Unit East 1 UHL</t>
  </si>
  <si>
    <t>001 EU Medical Rota</t>
  </si>
  <si>
    <t>001 EU Paediatric Nursing</t>
  </si>
  <si>
    <t>001 Gastroenterology</t>
  </si>
  <si>
    <t>001 Gastroenterology Admin &amp; Clerical</t>
  </si>
  <si>
    <t>001 Gastroenterology CNS</t>
  </si>
  <si>
    <t>001 Gastroenterology Directorate Support</t>
  </si>
  <si>
    <t>001 Gastroenterology Medical Staffing</t>
  </si>
  <si>
    <t>001 Internal Medicine Directorate</t>
  </si>
  <si>
    <t>001 Dialysis</t>
  </si>
  <si>
    <t>001 Transplant</t>
  </si>
  <si>
    <t>001 East 4</t>
  </si>
  <si>
    <t>001 Internal Medicine Directorate Support</t>
  </si>
  <si>
    <t>001 Respiratory Equipment</t>
  </si>
  <si>
    <t>001 Recharges</t>
  </si>
  <si>
    <t>001 Crisis Assessment Ward</t>
  </si>
  <si>
    <t>001 Integrated Care Fund (ICF)</t>
  </si>
  <si>
    <t>001 West Vale CMHT</t>
  </si>
  <si>
    <t>001 Chaplains UHW</t>
  </si>
  <si>
    <t>001 Corporate Nursing</t>
  </si>
  <si>
    <t>001 Infection Control</t>
  </si>
  <si>
    <t>001 Communications UHW</t>
  </si>
  <si>
    <t>001 Domestics Health Centres</t>
  </si>
  <si>
    <t>Non Review Body Band 7</t>
  </si>
  <si>
    <t>1300</t>
  </si>
  <si>
    <t>XR02</t>
  </si>
  <si>
    <t>Review Body Band 2</t>
  </si>
  <si>
    <t>1302</t>
  </si>
  <si>
    <t>XR03</t>
  </si>
  <si>
    <t>001 Domestics Llandough</t>
  </si>
  <si>
    <t>001 Domestics West Wing</t>
  </si>
  <si>
    <t>001 Domestics Whitchurch Dept</t>
  </si>
  <si>
    <t>001 Facilities Compliance / Performance</t>
  </si>
  <si>
    <t>001 Iorwerth Jones Facilities</t>
  </si>
  <si>
    <t>001 Op Services Admin UHW</t>
  </si>
  <si>
    <t>001 Patient Catering CPU UHW</t>
  </si>
  <si>
    <t>001 Patient Catering Llandough</t>
  </si>
  <si>
    <t>001 Patient Catering West Wing</t>
  </si>
  <si>
    <t>001 Patient Catering Whitchurch</t>
  </si>
  <si>
    <t>1223</t>
  </si>
  <si>
    <t>1224</t>
  </si>
  <si>
    <t>2M811</t>
  </si>
  <si>
    <t>XR11</t>
  </si>
  <si>
    <t>Review Body Band 8 - Range D</t>
  </si>
  <si>
    <t>XR12</t>
  </si>
  <si>
    <t>Review Body Band 9</t>
  </si>
  <si>
    <t>2M831</t>
  </si>
  <si>
    <t>2663</t>
  </si>
  <si>
    <t>ZM81</t>
  </si>
  <si>
    <t>1376</t>
  </si>
  <si>
    <t>3391</t>
  </si>
  <si>
    <t>ZM82</t>
  </si>
  <si>
    <t>Consultant Locum</t>
  </si>
  <si>
    <t>ZM83</t>
  </si>
  <si>
    <t>Consultant Locum Max</t>
  </si>
  <si>
    <t>1381</t>
  </si>
  <si>
    <t>1383</t>
  </si>
  <si>
    <t>1384</t>
  </si>
  <si>
    <t>3193</t>
  </si>
  <si>
    <t>22320</t>
  </si>
  <si>
    <t>1401</t>
  </si>
  <si>
    <t>2P121</t>
  </si>
  <si>
    <t>8440</t>
  </si>
  <si>
    <t>1404</t>
  </si>
  <si>
    <t>8435</t>
  </si>
  <si>
    <t>2P141</t>
  </si>
  <si>
    <t>1405</t>
  </si>
  <si>
    <t>6920</t>
  </si>
  <si>
    <t>2P151</t>
  </si>
  <si>
    <t>2A451</t>
  </si>
  <si>
    <t>1440</t>
  </si>
  <si>
    <t>2A461</t>
  </si>
  <si>
    <t>1445</t>
  </si>
  <si>
    <t>2A471</t>
  </si>
  <si>
    <t>1450</t>
  </si>
  <si>
    <t>5220</t>
  </si>
  <si>
    <t>2A481</t>
  </si>
  <si>
    <t>1460</t>
  </si>
  <si>
    <t>5410</t>
  </si>
  <si>
    <t>2A282</t>
  </si>
  <si>
    <t>5408</t>
  </si>
  <si>
    <t>2A284</t>
  </si>
  <si>
    <t>1475</t>
  </si>
  <si>
    <t>5316</t>
  </si>
  <si>
    <t>1490</t>
  </si>
  <si>
    <t>5325</t>
  </si>
  <si>
    <t>Nurse Consultant Band 8B</t>
  </si>
  <si>
    <t>2A182</t>
  </si>
  <si>
    <t>5293</t>
  </si>
  <si>
    <t>Nurse Consultant Band 8C</t>
  </si>
  <si>
    <t>2A183</t>
  </si>
  <si>
    <t>5416</t>
  </si>
  <si>
    <t>Nurse Consultant Band 8D</t>
  </si>
  <si>
    <t>2A184</t>
  </si>
  <si>
    <t>2AF21</t>
  </si>
  <si>
    <t>5390</t>
  </si>
  <si>
    <t>LPGP</t>
  </si>
  <si>
    <t>Local Salaried GP</t>
  </si>
  <si>
    <t>MT57</t>
  </si>
  <si>
    <t>Foundation House 0fficer 1 Flexible Trainee New</t>
  </si>
  <si>
    <t>MT58</t>
  </si>
  <si>
    <t>Foundation House 0fficer 2 Flexible Trainee New</t>
  </si>
  <si>
    <t>Local</t>
  </si>
  <si>
    <t>001 Rehab Engineering (ALAS)</t>
  </si>
  <si>
    <t>Nursery Nurse Band 4</t>
  </si>
  <si>
    <t>2AF41</t>
  </si>
  <si>
    <t>5305</t>
  </si>
  <si>
    <t>5321</t>
  </si>
  <si>
    <t>8L87</t>
  </si>
  <si>
    <t>5322</t>
  </si>
  <si>
    <t>7040</t>
  </si>
  <si>
    <t>6715</t>
  </si>
  <si>
    <t>5420</t>
  </si>
  <si>
    <t>6705</t>
  </si>
  <si>
    <t>6750</t>
  </si>
  <si>
    <t>5425</t>
  </si>
  <si>
    <t>6701</t>
  </si>
  <si>
    <t>5452</t>
  </si>
  <si>
    <t>6745</t>
  </si>
  <si>
    <t>6700</t>
  </si>
  <si>
    <t>7691</t>
  </si>
  <si>
    <t>8085</t>
  </si>
  <si>
    <t>5470</t>
  </si>
  <si>
    <t>8100</t>
  </si>
  <si>
    <t>8150</t>
  </si>
  <si>
    <t>5520</t>
  </si>
  <si>
    <t>5545</t>
  </si>
  <si>
    <t>5575</t>
  </si>
  <si>
    <t>5577</t>
  </si>
  <si>
    <t>7317</t>
  </si>
  <si>
    <t>6010</t>
  </si>
  <si>
    <t>5661</t>
  </si>
  <si>
    <t>6005</t>
  </si>
  <si>
    <t>6000</t>
  </si>
  <si>
    <t>001 Trauma and Orthopaedics</t>
  </si>
  <si>
    <t>001 Podiatry</t>
  </si>
  <si>
    <t>001 A6 Ward</t>
  </si>
  <si>
    <t>001 Rookwood Specialist Neurorehabilitation</t>
  </si>
  <si>
    <t>001 B6 South</t>
  </si>
  <si>
    <t>001 South Cardiff Outpatient Physiotherapy</t>
  </si>
  <si>
    <t>001 Cavoc Ward</t>
  </si>
  <si>
    <t>001 The Vale Physiotherapy</t>
  </si>
  <si>
    <t>001 Orthopaed. Ward West 5</t>
  </si>
  <si>
    <t>001 Orthopaedic Outpatients</t>
  </si>
  <si>
    <t>001 WAG - Dietetics</t>
  </si>
  <si>
    <t>001 Orthopaedics Admin Llan</t>
  </si>
  <si>
    <t>001 T and O Directorate Support</t>
  </si>
  <si>
    <t>001 T and O Medical Staff</t>
  </si>
  <si>
    <t>001 T&amp;O Nurse Management</t>
  </si>
  <si>
    <t>001 Trauma Clinic</t>
  </si>
  <si>
    <t>001 Capital and Service Planning</t>
  </si>
  <si>
    <t>001 Asset Management</t>
  </si>
  <si>
    <t>001 Capital Planning and Admin</t>
  </si>
  <si>
    <t>001 Design Office</t>
  </si>
  <si>
    <t>001 Strategic Service Planning</t>
  </si>
  <si>
    <t>001 Estates</t>
  </si>
  <si>
    <t>001 Estates Maint Llandough</t>
  </si>
  <si>
    <t>001 Estates Maint North</t>
  </si>
  <si>
    <t>001 Financial Control</t>
  </si>
  <si>
    <t>001 Estates Maint UHW</t>
  </si>
  <si>
    <t>001 Cashiers</t>
  </si>
  <si>
    <t>001 Programme Management</t>
  </si>
  <si>
    <t>001 Partnerships Dept</t>
  </si>
  <si>
    <t>001 Executives Management</t>
  </si>
  <si>
    <t>001 Finance Secondments</t>
  </si>
  <si>
    <t>001 Financial Accounts</t>
  </si>
  <si>
    <t>001 Public Health Directorate</t>
  </si>
  <si>
    <t>001 Director of Public Health</t>
  </si>
  <si>
    <t>6285</t>
  </si>
  <si>
    <t>7235</t>
  </si>
  <si>
    <t>6340</t>
  </si>
  <si>
    <t>6355</t>
  </si>
  <si>
    <t>6360</t>
  </si>
  <si>
    <t>6785</t>
  </si>
  <si>
    <t>6375</t>
  </si>
  <si>
    <t>6411</t>
  </si>
  <si>
    <t>7796</t>
  </si>
  <si>
    <t>6543</t>
  </si>
  <si>
    <t>7580</t>
  </si>
  <si>
    <t>7480</t>
  </si>
  <si>
    <t>6590</t>
  </si>
  <si>
    <t>7530</t>
  </si>
  <si>
    <t>6610</t>
  </si>
  <si>
    <t>7570</t>
  </si>
  <si>
    <t xml:space="preserve">PLEASE SEND THIS FORM ELECTRONICALLY USING THE OPTIONS AT THE TOP OF THIS FORM - DO NOT POST. </t>
  </si>
  <si>
    <t>Terminations for Medical and Dental staff will be dealt with by the Medical and Dental Personnel Departments.</t>
  </si>
  <si>
    <t>Email Guidelines</t>
  </si>
  <si>
    <t>Step 1.</t>
  </si>
  <si>
    <t>Ensure the form is complete and that all mandatory fields have been completed.</t>
  </si>
  <si>
    <t>Step 2.</t>
  </si>
  <si>
    <t>Ensure Microsoft Outlook is open.</t>
  </si>
  <si>
    <t>Step 3.</t>
  </si>
  <si>
    <t>Step 4.</t>
  </si>
  <si>
    <t>Click 'Yes' on the confirmation message in Excel in order to proceed.</t>
  </si>
  <si>
    <t>Step 5.</t>
  </si>
  <si>
    <r>
      <t xml:space="preserve">After step 4 if Excel freezes and you do not see a security message then click into Microsoft Outlook yourself and it should appear. </t>
    </r>
    <r>
      <rPr>
        <b/>
        <sz val="11"/>
        <color indexed="10"/>
        <rFont val="Helvetica"/>
        <family val="2"/>
      </rPr>
      <t>Always check your Sent Items as confirmation, if the email does not appear there it will not have been sent.</t>
    </r>
  </si>
  <si>
    <r>
      <t>For Excel 2003 or lower:</t>
    </r>
    <r>
      <rPr>
        <sz val="10"/>
        <rFont val="Helvetica"/>
        <family val="2"/>
      </rPr>
      <t xml:space="preserve"> The Macros used in this Pay Return are safe and therefore the level of security can be lowered. To do this go to 'Tools' on the top menu in Excel; click 'Macro' and then 'Security'; select the 'Low' option and press okay. When you reopen the return always select the 'Enable Macros' option when prompted.                                                                                                                                                                                                                                                                        </t>
    </r>
    <r>
      <rPr>
        <b/>
        <sz val="10"/>
        <rFont val="Helvetica"/>
        <family val="2"/>
      </rPr>
      <t>Excel will need to be closed down and reopened for this change to take effect.</t>
    </r>
  </si>
  <si>
    <r>
      <t>For Excel 2007 or higher:</t>
    </r>
    <r>
      <rPr>
        <sz val="10"/>
        <rFont val="Helvetica"/>
        <family val="2"/>
      </rPr>
      <t xml:space="preserve"> You can also access the Trust Centre in the Excel Options dialog box:</t>
    </r>
    <r>
      <rPr>
        <u/>
        <sz val="10"/>
        <rFont val="Helvetica"/>
        <family val="2"/>
      </rPr>
      <t xml:space="preserve">
</t>
    </r>
    <r>
      <rPr>
        <sz val="10"/>
        <rFont val="Helvetica"/>
        <family val="2"/>
      </rPr>
      <t>1. Click the Microsoft Office Button (Logo in top left corner)   
2. Click Excel Options
3. In the Trust Centre category, click Trust Centre Settings, and then click the Macro Settings category.
4. Select the ‘Enable All Macros’ option and press OK</t>
    </r>
    <r>
      <rPr>
        <u/>
        <sz val="10"/>
        <rFont val="Helvetica"/>
        <family val="2"/>
      </rPr>
      <t xml:space="preserve">
</t>
    </r>
    <r>
      <rPr>
        <b/>
        <sz val="10"/>
        <rFont val="Helvetica"/>
        <family val="2"/>
      </rPr>
      <t>Excel will need to be closed down and reopened for this change to take effect.</t>
    </r>
  </si>
  <si>
    <t>Q. There is a technical issue with the form that I am not able to resolve.</t>
  </si>
  <si>
    <t>4900</t>
  </si>
  <si>
    <t>6890</t>
  </si>
  <si>
    <t>6915</t>
  </si>
  <si>
    <t>4750</t>
  </si>
  <si>
    <t>3221</t>
  </si>
  <si>
    <t>4760</t>
  </si>
  <si>
    <t>3235</t>
  </si>
  <si>
    <t>3260</t>
  </si>
  <si>
    <t>3262</t>
  </si>
  <si>
    <t>5076</t>
  </si>
  <si>
    <t>3270</t>
  </si>
  <si>
    <t>3275</t>
  </si>
  <si>
    <t>7785</t>
  </si>
  <si>
    <t>3305</t>
  </si>
  <si>
    <t>3307</t>
  </si>
  <si>
    <t>3310</t>
  </si>
  <si>
    <t>3315</t>
  </si>
  <si>
    <t>6425</t>
  </si>
  <si>
    <t>4335</t>
  </si>
  <si>
    <t>4340</t>
  </si>
  <si>
    <t>4347</t>
  </si>
  <si>
    <t>7245</t>
  </si>
  <si>
    <t>7241</t>
  </si>
  <si>
    <t>6550</t>
  </si>
  <si>
    <t>5645</t>
  </si>
  <si>
    <t>7246</t>
  </si>
  <si>
    <t>5000</t>
  </si>
  <si>
    <t>7701</t>
  </si>
  <si>
    <t>8L86</t>
  </si>
  <si>
    <t>5085</t>
  </si>
  <si>
    <t>5062</t>
  </si>
  <si>
    <t>6965</t>
  </si>
  <si>
    <t>5064</t>
  </si>
  <si>
    <t>7080</t>
  </si>
  <si>
    <t>7155</t>
  </si>
  <si>
    <t>7150</t>
  </si>
  <si>
    <t>7030</t>
  </si>
  <si>
    <t>5285</t>
  </si>
  <si>
    <t>5250</t>
  </si>
  <si>
    <t>5223</t>
  </si>
  <si>
    <t>5226</t>
  </si>
  <si>
    <t>5230</t>
  </si>
  <si>
    <t>5235</t>
  </si>
  <si>
    <t>5240</t>
  </si>
  <si>
    <t>7375</t>
  </si>
  <si>
    <t>5255</t>
  </si>
  <si>
    <t>5265</t>
  </si>
  <si>
    <t>5275</t>
  </si>
  <si>
    <t>5280</t>
  </si>
  <si>
    <t>7001</t>
  </si>
  <si>
    <t>5286</t>
  </si>
  <si>
    <t>5290</t>
  </si>
  <si>
    <t>7126</t>
  </si>
  <si>
    <t>5291</t>
  </si>
  <si>
    <t>7054</t>
  </si>
  <si>
    <t>5295</t>
  </si>
  <si>
    <t>6540</t>
  </si>
  <si>
    <t>8000</t>
  </si>
  <si>
    <t>7010</t>
  </si>
  <si>
    <t>7015</t>
  </si>
  <si>
    <t>7021</t>
  </si>
  <si>
    <t>7025</t>
  </si>
  <si>
    <t>7031</t>
  </si>
  <si>
    <t>7045</t>
  </si>
  <si>
    <t>7350</t>
  </si>
  <si>
    <t>7051</t>
  </si>
  <si>
    <t>7052</t>
  </si>
  <si>
    <t>7060</t>
  </si>
  <si>
    <t>7075</t>
  </si>
  <si>
    <t>7300</t>
  </si>
  <si>
    <t>7115</t>
  </si>
  <si>
    <t>7790</t>
  </si>
  <si>
    <t>7135</t>
  </si>
  <si>
    <t>7690</t>
  </si>
  <si>
    <t>7380</t>
  </si>
  <si>
    <t>7686</t>
  </si>
  <si>
    <t>7351</t>
  </si>
  <si>
    <t>7170</t>
  </si>
  <si>
    <t>Blatchford Prosthetist 4 BFP4</t>
  </si>
  <si>
    <t>Blatchford Prosthetist Manager BFPM</t>
  </si>
  <si>
    <t>Blatchford Technician 1 BFT1</t>
  </si>
  <si>
    <t>Blatchford Technician 2 BFT2</t>
  </si>
  <si>
    <t>Baron</t>
  </si>
  <si>
    <t>Blatchford Technician 3 BFT3</t>
  </si>
  <si>
    <t>Baroness</t>
  </si>
  <si>
    <t>Blatchford Technician 4 BFT4</t>
  </si>
  <si>
    <t>Imam</t>
  </si>
  <si>
    <t>Blatchford Technician 5 BFT5</t>
  </si>
  <si>
    <t>Mx</t>
  </si>
  <si>
    <t>Blatchford Technician 6 BFT6</t>
  </si>
  <si>
    <t>Blatchford Technician 7 BFT7</t>
  </si>
  <si>
    <t>Blatchford TLife Orthotist 1 BFO1</t>
  </si>
  <si>
    <t>Health and Care Professions Council|Arts Therapist</t>
  </si>
  <si>
    <t>Blatchford Tlife Orthotist 2 BFO2</t>
  </si>
  <si>
    <t>Health and Care Professions Council|Chiropodist</t>
  </si>
  <si>
    <t>Blatchford Tlife Orthotist 3 BTO3</t>
  </si>
  <si>
    <t>Health and Care Professions Council|Clinical Scientist</t>
  </si>
  <si>
    <t>Blatchford Workshop Super BFWS</t>
  </si>
  <si>
    <t>Health and Care Professions Council|Counsellor</t>
  </si>
  <si>
    <t>Catering Asst/Asst Cook VAAD</t>
  </si>
  <si>
    <t>Health and Care Professions Council|Dietitian</t>
  </si>
  <si>
    <t>Chairman WTAC</t>
  </si>
  <si>
    <t>Health and Care Professions Council|Medical Laboratory Scientific Officer</t>
  </si>
  <si>
    <t>Chief Executive WAAD</t>
  </si>
  <si>
    <t>Health and Care Professions Council|Occupational Therapist</t>
  </si>
  <si>
    <t>Chief Executive WBAB</t>
  </si>
  <si>
    <t>Health and Care Professions Council|Orthoptist</t>
  </si>
  <si>
    <t>Health and Care Professions Council|Paramedic</t>
  </si>
  <si>
    <t>Health and Care Professions Council|Physiotherapist</t>
  </si>
  <si>
    <t>You will receive an email from Payroll confirming receipt of the termination form.</t>
  </si>
  <si>
    <t>Health and Care Professions Council|Prosthetists and Orthotists</t>
  </si>
  <si>
    <t>Health and Care Professions Council|Psychologist</t>
  </si>
  <si>
    <t>Driver VOG OOH VDOH</t>
  </si>
  <si>
    <t>Health and Care Professions Council|Radiographer</t>
  </si>
  <si>
    <t>4131</t>
  </si>
  <si>
    <t>Health and Care Professions Council|Speech and Language Therapist</t>
  </si>
  <si>
    <t>Hospital Practitioner (2 Sessions) MD11</t>
  </si>
  <si>
    <t>001 Senior Nurse-GMH Inpatient</t>
  </si>
  <si>
    <t>001 Transitional Care Unit</t>
  </si>
  <si>
    <t>001 Senior Nurse-GMH-CMHT</t>
  </si>
  <si>
    <t>001 Senior Nurse-Rehab</t>
  </si>
  <si>
    <t>001 Vale Flying Start</t>
  </si>
  <si>
    <t>001 Shared Care</t>
  </si>
  <si>
    <t>001 South Cardiff Crisis Team</t>
  </si>
  <si>
    <t>001 Supported Housing</t>
  </si>
  <si>
    <t>001 SWCMHT Hamadryad Centre</t>
  </si>
  <si>
    <t>001 Obstetrics and Gynaecology</t>
  </si>
  <si>
    <t>001 Anwen Ward</t>
  </si>
  <si>
    <t>001 Vale Day Services</t>
  </si>
  <si>
    <t>001 Vale Locality</t>
  </si>
  <si>
    <t>001 Veterans Project</t>
  </si>
  <si>
    <t>001 Directorate Management Obs and Gynae</t>
  </si>
  <si>
    <t>001 West CMHT</t>
  </si>
  <si>
    <t>001 Directorate Support Obs and Gynae</t>
  </si>
  <si>
    <t>001 Whit Medical Junior</t>
  </si>
  <si>
    <t>001 Gynae Out Patients UHW</t>
  </si>
  <si>
    <t>001 John Pathy Day Hospital</t>
  </si>
  <si>
    <t>001 Whit Ward E2</t>
  </si>
  <si>
    <t>001 Lansdowne Unit</t>
  </si>
  <si>
    <t>001 Whit Ward E2A</t>
  </si>
  <si>
    <t>001 Integrated Sexual Health</t>
  </si>
  <si>
    <t>001 Whit Ward E3 (formerly E3A)</t>
  </si>
  <si>
    <t>001 IVF Wales</t>
  </si>
  <si>
    <t>001 Whit Ward E5 (formerly E4a)</t>
  </si>
  <si>
    <t>001 Midwifery Staff</t>
  </si>
  <si>
    <t>001 Memory Team</t>
  </si>
  <si>
    <t>001 NLIAH Students Obs and Gynae</t>
  </si>
  <si>
    <t>001 Neale Kent</t>
  </si>
  <si>
    <t>001 Whit Ward W2A (formerly W3a)</t>
  </si>
  <si>
    <t>001 Obs and Gynae Medical Staff UHW</t>
  </si>
  <si>
    <t>001 Neale Kent Day Hospital</t>
  </si>
  <si>
    <t>001 Whit Ward W3</t>
  </si>
  <si>
    <t>001 Orthopaedic Rehab Unit</t>
  </si>
  <si>
    <t>001 Whitchurch ECT Clinic</t>
  </si>
  <si>
    <t>001 WIWH</t>
  </si>
  <si>
    <t>001 Parkinsons Clinic</t>
  </si>
  <si>
    <t>001 Mental Health Management</t>
  </si>
  <si>
    <t>001 Assertive Outreach Service</t>
  </si>
  <si>
    <t>001 Ment Health Serv Grp Manag</t>
  </si>
  <si>
    <t>001 Mental Health Act Office</t>
  </si>
  <si>
    <t>001 Rhydlafar Unit</t>
  </si>
  <si>
    <t>001 MH-Senior Nurse</t>
  </si>
  <si>
    <t>001 Sam Davies Ward</t>
  </si>
  <si>
    <t>001 St Davids Medical Staff</t>
  </si>
  <si>
    <t>001 Older Persons</t>
  </si>
  <si>
    <t>001 Comm Nursing -MHSOP</t>
  </si>
  <si>
    <t>001 Primary Care Management Directorate</t>
  </si>
  <si>
    <t>001 Communications Hub</t>
  </si>
  <si>
    <t>001 Dementia Care Advisor Service</t>
  </si>
  <si>
    <t>001 Prison Services</t>
  </si>
  <si>
    <t>001 IJ Coed Y Felin Unit</t>
  </si>
  <si>
    <t>001 IJ Coed Y Nant Unit</t>
  </si>
  <si>
    <t>001 Iorwerth Jones Management</t>
  </si>
  <si>
    <t>001 MHSOP Administration</t>
  </si>
  <si>
    <t>001 Senior Medical MHSOP</t>
  </si>
  <si>
    <t>001 Senior Nurse MHSOP</t>
  </si>
  <si>
    <t>001 Solace</t>
  </si>
  <si>
    <t>001 St Barrucs</t>
  </si>
  <si>
    <t>8235</t>
  </si>
  <si>
    <t>2C621</t>
  </si>
  <si>
    <t>8210</t>
  </si>
  <si>
    <t>2C631</t>
  </si>
  <si>
    <t>2657</t>
  </si>
  <si>
    <t>8255</t>
  </si>
  <si>
    <t>2C641</t>
  </si>
  <si>
    <t>8120</t>
  </si>
  <si>
    <t>Radiographer Band 5</t>
  </si>
  <si>
    <t>2C651</t>
  </si>
  <si>
    <t>8050</t>
  </si>
  <si>
    <t>Radiographer Band 6</t>
  </si>
  <si>
    <t>2C661</t>
  </si>
  <si>
    <t>8230</t>
  </si>
  <si>
    <t>Radiographer Band 7</t>
  </si>
  <si>
    <t>2C671</t>
  </si>
  <si>
    <t>4520</t>
  </si>
  <si>
    <t>Radiographer Band 8A</t>
  </si>
  <si>
    <t>2C681</t>
  </si>
  <si>
    <t>4525</t>
  </si>
  <si>
    <t>Radiographer Band 8B</t>
  </si>
  <si>
    <t>2C682</t>
  </si>
  <si>
    <t>4530</t>
  </si>
  <si>
    <t>Radiographer Band 8C</t>
  </si>
  <si>
    <t>2C683</t>
  </si>
  <si>
    <t>2664</t>
  </si>
  <si>
    <t>4535</t>
  </si>
  <si>
    <t>8453</t>
  </si>
  <si>
    <t>4105</t>
  </si>
  <si>
    <t>2G251</t>
  </si>
  <si>
    <t>3263</t>
  </si>
  <si>
    <t>8130</t>
  </si>
  <si>
    <t>5731</t>
  </si>
  <si>
    <t>5750</t>
  </si>
  <si>
    <t>7440</t>
  </si>
  <si>
    <t>7225</t>
  </si>
  <si>
    <t>6275</t>
  </si>
  <si>
    <t>6277</t>
  </si>
  <si>
    <t>6035</t>
  </si>
  <si>
    <t>6040</t>
  </si>
  <si>
    <t>6050</t>
  </si>
  <si>
    <t>6051</t>
  </si>
  <si>
    <t>6053</t>
  </si>
  <si>
    <t>8470</t>
  </si>
  <si>
    <t>7019</t>
  </si>
  <si>
    <t>6361</t>
  </si>
  <si>
    <t>Senior Manager Band 8B</t>
  </si>
  <si>
    <t>20682</t>
  </si>
  <si>
    <t>2774</t>
  </si>
  <si>
    <t>7105</t>
  </si>
  <si>
    <t>Senior Manager Band 8C</t>
  </si>
  <si>
    <t>20683</t>
  </si>
  <si>
    <t>2775</t>
  </si>
  <si>
    <t>6865</t>
  </si>
  <si>
    <t>Senior Manager Band 8D</t>
  </si>
  <si>
    <t>20684</t>
  </si>
  <si>
    <t>5055</t>
  </si>
  <si>
    <t>Senior Manager Band 9</t>
  </si>
  <si>
    <t>20691</t>
  </si>
  <si>
    <t>3020</t>
  </si>
  <si>
    <t>3036</t>
  </si>
  <si>
    <t>3035</t>
  </si>
  <si>
    <t>3390</t>
  </si>
  <si>
    <t>2A281</t>
  </si>
  <si>
    <t>5060</t>
  </si>
  <si>
    <t>22310</t>
  </si>
  <si>
    <t>3055</t>
  </si>
  <si>
    <t>Speech Therapist Band 5</t>
  </si>
  <si>
    <t>2E151</t>
  </si>
  <si>
    <t>Incompatible Working Relations</t>
  </si>
  <si>
    <t>Speech Therapist Band 6</t>
  </si>
  <si>
    <t>2E161</t>
  </si>
  <si>
    <t>3065</t>
  </si>
  <si>
    <t>Speech Therapist Band 7</t>
  </si>
  <si>
    <t>1206</t>
  </si>
  <si>
    <t>1175</t>
  </si>
  <si>
    <t>2652</t>
  </si>
  <si>
    <t>1176</t>
  </si>
  <si>
    <t>2C221</t>
  </si>
  <si>
    <t>1177</t>
  </si>
  <si>
    <t>TCAE</t>
  </si>
  <si>
    <t>Technical Staff</t>
  </si>
  <si>
    <t>2C231</t>
  </si>
  <si>
    <t>1178</t>
  </si>
  <si>
    <t>6290</t>
  </si>
  <si>
    <t>2C241</t>
  </si>
  <si>
    <t>1179</t>
  </si>
  <si>
    <t>VAAB</t>
  </si>
  <si>
    <t>Shift Porter or Security Man</t>
  </si>
  <si>
    <t>2C251</t>
  </si>
  <si>
    <t>VAAD</t>
  </si>
  <si>
    <t>1189</t>
  </si>
  <si>
    <t>1446</t>
  </si>
  <si>
    <t>2520</t>
  </si>
  <si>
    <t>2800</t>
  </si>
  <si>
    <t>7237</t>
  </si>
  <si>
    <t>Public Health Division</t>
  </si>
  <si>
    <t>001 ALAS</t>
  </si>
  <si>
    <t>001 ALAS Rookwood</t>
  </si>
  <si>
    <t>001 Communication Aids</t>
  </si>
  <si>
    <t>3447</t>
  </si>
  <si>
    <t>3502</t>
  </si>
  <si>
    <t>4000</t>
  </si>
  <si>
    <t>4001</t>
  </si>
  <si>
    <t>6300</t>
  </si>
  <si>
    <t>4028</t>
  </si>
  <si>
    <t>4030</t>
  </si>
  <si>
    <t>5418</t>
  </si>
  <si>
    <t>7648</t>
  </si>
  <si>
    <t>7646</t>
  </si>
  <si>
    <t>7647</t>
  </si>
  <si>
    <t>4090</t>
  </si>
  <si>
    <t>4095</t>
  </si>
  <si>
    <t>6580</t>
  </si>
  <si>
    <t>7777</t>
  </si>
  <si>
    <t>4110</t>
  </si>
  <si>
    <t>7649</t>
  </si>
  <si>
    <t>4115</t>
  </si>
  <si>
    <t>5170</t>
  </si>
  <si>
    <t>4125</t>
  </si>
  <si>
    <t>4130</t>
  </si>
  <si>
    <t>6276</t>
  </si>
  <si>
    <t>4135</t>
  </si>
  <si>
    <t>4145</t>
  </si>
  <si>
    <t>7090</t>
  </si>
  <si>
    <t>4150</t>
  </si>
  <si>
    <t>4155</t>
  </si>
  <si>
    <t>4160</t>
  </si>
  <si>
    <t>4165</t>
  </si>
  <si>
    <t>7780</t>
  </si>
  <si>
    <t>4179</t>
  </si>
  <si>
    <t>8070</t>
  </si>
  <si>
    <t>7200</t>
  </si>
  <si>
    <t>2M731</t>
  </si>
  <si>
    <t>2AA21</t>
  </si>
  <si>
    <t>3195</t>
  </si>
  <si>
    <t>2AA31</t>
  </si>
  <si>
    <t>3200</t>
  </si>
  <si>
    <t>2AA41</t>
  </si>
  <si>
    <t>3220</t>
  </si>
  <si>
    <t>3320</t>
  </si>
  <si>
    <t>3360</t>
  </si>
  <si>
    <t>3375</t>
  </si>
  <si>
    <t>3388</t>
  </si>
  <si>
    <t>5729</t>
  </si>
  <si>
    <t>3400</t>
  </si>
  <si>
    <t>7220</t>
  </si>
  <si>
    <t>7002</t>
  </si>
  <si>
    <t>4045</t>
  </si>
  <si>
    <t>5175</t>
  </si>
  <si>
    <t>3413</t>
  </si>
  <si>
    <t>6265</t>
  </si>
  <si>
    <t>3415</t>
  </si>
  <si>
    <t>3425</t>
  </si>
  <si>
    <t>3440</t>
  </si>
  <si>
    <t>3443</t>
  </si>
  <si>
    <t>3444</t>
  </si>
  <si>
    <t>7687</t>
  </si>
  <si>
    <t>3446</t>
  </si>
  <si>
    <t>Nationality</t>
  </si>
  <si>
    <t>Any Other Ethnic Group</t>
  </si>
  <si>
    <t>Any_Other_Ethnic_Group</t>
  </si>
  <si>
    <t>Afghan</t>
  </si>
  <si>
    <t>BFAM</t>
  </si>
  <si>
    <t>Blatchfotd Asst Manager</t>
  </si>
  <si>
    <t>Asian</t>
  </si>
  <si>
    <t>Asian_or_Asian_British</t>
  </si>
  <si>
    <t>Indian</t>
  </si>
  <si>
    <t>Pakistani</t>
  </si>
  <si>
    <t>Bangladeshi</t>
  </si>
  <si>
    <t>Any Other Asian Background</t>
  </si>
  <si>
    <t>Albanian</t>
  </si>
  <si>
    <t>BFCA</t>
  </si>
  <si>
    <t>Blatchford Clerical Asst</t>
  </si>
  <si>
    <t>Black</t>
  </si>
  <si>
    <t>Mixed</t>
  </si>
  <si>
    <t>Punjabi</t>
  </si>
  <si>
    <t>Kashmini</t>
  </si>
  <si>
    <t>East African</t>
  </si>
  <si>
    <t>Sri Lankan</t>
  </si>
  <si>
    <t>Tamil</t>
  </si>
  <si>
    <t>Sinhalese</t>
  </si>
  <si>
    <t>British</t>
  </si>
  <si>
    <t>Caribbean</t>
  </si>
  <si>
    <t>Unspecified</t>
  </si>
  <si>
    <t>Algerian</t>
  </si>
  <si>
    <t>BFO1</t>
  </si>
  <si>
    <t>Blatchford TLife Orthotist 1</t>
  </si>
  <si>
    <t>Chinese</t>
  </si>
  <si>
    <t>Black_or_Black_British</t>
  </si>
  <si>
    <t>African</t>
  </si>
  <si>
    <t>Any Other Balck Background</t>
  </si>
  <si>
    <t>American</t>
  </si>
  <si>
    <t>BFO2</t>
  </si>
  <si>
    <t>Blatchford Tlife Orthotist 2</t>
  </si>
  <si>
    <t>Filipino</t>
  </si>
  <si>
    <t>Somali</t>
  </si>
  <si>
    <t>Nigerian</t>
  </si>
  <si>
    <t>American Samoan</t>
  </si>
  <si>
    <t>BFP1</t>
  </si>
  <si>
    <t>Blatchford Prosthetist 1</t>
  </si>
  <si>
    <t>Japanese</t>
  </si>
  <si>
    <t>Andorran</t>
  </si>
  <si>
    <t>Malaysian</t>
  </si>
  <si>
    <t>Mutually Agreed Resignation - Local Scheme with Repayment</t>
  </si>
  <si>
    <t>Angolan</t>
  </si>
  <si>
    <t>BFP3</t>
  </si>
  <si>
    <t>Blatchford Prosthetist 3</t>
  </si>
  <si>
    <t>Angillan</t>
  </si>
  <si>
    <t>BFP4</t>
  </si>
  <si>
    <t>Blatchford Prosthetist 4</t>
  </si>
  <si>
    <t>Not Stated</t>
  </si>
  <si>
    <t>Antiguan</t>
  </si>
  <si>
    <t>BFPM</t>
  </si>
  <si>
    <t>Blatchford Prosthetist Manager</t>
  </si>
  <si>
    <t>Other Specified</t>
  </si>
  <si>
    <t>White &amp; Balck Caribbean</t>
  </si>
  <si>
    <t>White &amp; Black African</t>
  </si>
  <si>
    <t>White &amp; Asian</t>
  </si>
  <si>
    <t>Any Other Mixed Background</t>
  </si>
  <si>
    <t>Black &amp; Asian</t>
  </si>
  <si>
    <t>Black &amp; Chinese</t>
  </si>
  <si>
    <t>Black &amp; White</t>
  </si>
  <si>
    <t>Chinese &amp; White</t>
  </si>
  <si>
    <t>BTO3</t>
  </si>
  <si>
    <t>Blatchford Tlife Orthotist 3</t>
  </si>
  <si>
    <t>Barbadian</t>
  </si>
  <si>
    <t>Barbudan</t>
  </si>
  <si>
    <t>Basotho</t>
  </si>
  <si>
    <t>Belarusian</t>
  </si>
  <si>
    <t>Hospital Practitioner (3 Sessions) MD21</t>
  </si>
  <si>
    <t>Local 001 GP Comm Dir MGCD</t>
  </si>
  <si>
    <t>Local 001 LR LVRO</t>
  </si>
  <si>
    <t>Local Clerical OOH CLOH</t>
  </si>
  <si>
    <t>Local GPOOH MOOH</t>
  </si>
  <si>
    <t>Local Salaried GP LPGP</t>
  </si>
  <si>
    <t>Maintenance Assistant FMNP</t>
  </si>
  <si>
    <t>Medical Director OOH MDOH</t>
  </si>
  <si>
    <t>PT Med Off/Gen Dental Practitioner ME21</t>
  </si>
  <si>
    <t>Salaried Primary Dentist - Scale A LD01</t>
  </si>
  <si>
    <t>Salaried Primary Dentist - Scale B LD11</t>
  </si>
  <si>
    <t>Salaried Primary Dentist - Scale C LD21</t>
  </si>
  <si>
    <t>Senior House Officer (Medical) MN21</t>
  </si>
  <si>
    <t>Shift Porter or Security Man VAAB</t>
  </si>
  <si>
    <t>Sister/Charge Nurse/Snr Midwife NAAT</t>
  </si>
  <si>
    <t>Snr. Staff Nurse/Jnr Sister/Snr Midwife NAAS</t>
  </si>
  <si>
    <t>Specialist Registrar (Medical) Flexible Trainee New MT55</t>
  </si>
  <si>
    <t>Specialist Registrar (Medical) MN25</t>
  </si>
  <si>
    <t>Specialty Doctor MC46</t>
  </si>
  <si>
    <t>Specialty Registrar Core training MN39</t>
  </si>
  <si>
    <t>1275</t>
  </si>
  <si>
    <t>Specialty Registrar Flexible Trainee MT59</t>
  </si>
  <si>
    <t>Specialty Registrar FTSTA Flexible Trainee MT50</t>
  </si>
  <si>
    <t>Specialty Registrar MN37</t>
  </si>
  <si>
    <t>Technical Staff TCAE</t>
  </si>
  <si>
    <t>3306</t>
  </si>
  <si>
    <t>7027</t>
  </si>
  <si>
    <t>5440</t>
  </si>
  <si>
    <t>8550</t>
  </si>
  <si>
    <t>8537</t>
  </si>
  <si>
    <t>7315</t>
  </si>
  <si>
    <t>8516</t>
  </si>
  <si>
    <t>8535</t>
  </si>
  <si>
    <t>8522</t>
  </si>
  <si>
    <t>8523</t>
  </si>
  <si>
    <t>001 ALAS AR</t>
  </si>
  <si>
    <t>001 BBV</t>
  </si>
  <si>
    <t>001 Theatres Nurse Management</t>
  </si>
  <si>
    <t>001 Lymphoedema Service</t>
  </si>
  <si>
    <t>001 Directorate of Therapies &amp; Health Science</t>
  </si>
  <si>
    <t>001 Director of Therapies</t>
  </si>
  <si>
    <t>001 Security CRI</t>
  </si>
  <si>
    <t>001 Security Rookwood</t>
  </si>
  <si>
    <t>001 Post Rooms</t>
  </si>
  <si>
    <t>001 Rookwood Portering</t>
  </si>
  <si>
    <t>001 Health Visiting</t>
  </si>
  <si>
    <t>001 MH Measure Funding</t>
  </si>
  <si>
    <t>001 Shared Resource BSU Wyn Phase 1</t>
  </si>
  <si>
    <t>001 Nurse Assessor &amp; TCU</t>
  </si>
  <si>
    <t>001 Vale Wyn Phase 1</t>
  </si>
  <si>
    <t>001 SPOE/EDAS</t>
  </si>
  <si>
    <t>001 East 10 (formerly Whit W2)</t>
  </si>
  <si>
    <t>001 East 12 (formerly Whit W1)</t>
  </si>
  <si>
    <t>001 East 14 (formerly Morgannwg)</t>
  </si>
  <si>
    <t>001 Security Whitchurch</t>
  </si>
  <si>
    <t>001 Staff Catering Llandough</t>
  </si>
  <si>
    <t>001 Staff Catering UHW</t>
  </si>
  <si>
    <t>001 Staff Catering Whitchurch</t>
  </si>
  <si>
    <t>001 Ward Based Teams Llandough</t>
  </si>
  <si>
    <t>001 Ward Based Teams UHW</t>
  </si>
  <si>
    <t>001 Waste</t>
  </si>
  <si>
    <t>First Name</t>
  </si>
  <si>
    <t>Employee Number</t>
  </si>
  <si>
    <t>.</t>
  </si>
  <si>
    <t>Date</t>
  </si>
  <si>
    <t xml:space="preserve">NOTE : THIS FORM SHOULD ONLY BE USED WHEN STAFF ARE LEAVING THE UHB, AND NOT </t>
  </si>
  <si>
    <r>
      <t xml:space="preserve">If yes, an </t>
    </r>
    <r>
      <rPr>
        <b/>
        <u/>
        <sz val="11"/>
        <rFont val="Arial"/>
        <family val="2"/>
      </rPr>
      <t>Enrolment Form</t>
    </r>
    <r>
      <rPr>
        <b/>
        <sz val="11"/>
        <rFont val="Arial"/>
        <family val="2"/>
      </rPr>
      <t xml:space="preserve"> will need to be completed and you must ensure that </t>
    </r>
    <r>
      <rPr>
        <b/>
        <u/>
        <sz val="11"/>
        <rFont val="Arial"/>
        <family val="2"/>
      </rPr>
      <t>NHS Pensions Regulations</t>
    </r>
    <r>
      <rPr>
        <b/>
        <sz val="11"/>
        <rFont val="Arial"/>
        <family val="2"/>
      </rPr>
      <t xml:space="preserve"> are followed.</t>
    </r>
  </si>
  <si>
    <t>Dept</t>
  </si>
  <si>
    <t>DIRECTORATE</t>
  </si>
  <si>
    <t>Please complete the Chairman's Retirement Proforma</t>
  </si>
  <si>
    <t>DEPARTMENT</t>
  </si>
  <si>
    <t>SERVICE GROUP</t>
  </si>
  <si>
    <t xml:space="preserve">When you click in a Cell shaded </t>
  </si>
  <si>
    <t xml:space="preserve">Date </t>
  </si>
  <si>
    <t>Title</t>
  </si>
  <si>
    <t>Date notified to Manager</t>
  </si>
  <si>
    <t>A copy of the form should also be kept on the Personal File.</t>
  </si>
  <si>
    <t>NHS Organisation* (if applicable)</t>
  </si>
  <si>
    <t>TERMINATION FORM</t>
  </si>
  <si>
    <t xml:space="preserve">             TRANSFERRING FROM ONE DEPARTMENT TO ANOTHER</t>
  </si>
  <si>
    <t>Section 1 - Employee Information</t>
  </si>
  <si>
    <t>General Dental Council/Orthodontic Therapist</t>
  </si>
  <si>
    <t>MDOH</t>
  </si>
  <si>
    <t>Medical Director OOH</t>
  </si>
  <si>
    <t>4906</t>
  </si>
  <si>
    <t>8H55</t>
  </si>
  <si>
    <t>VDOH</t>
  </si>
  <si>
    <t>Driver VOG OOH</t>
  </si>
  <si>
    <t>Genereal Manager WC&amp;C</t>
  </si>
  <si>
    <t>8D60</t>
  </si>
  <si>
    <t>7310</t>
  </si>
  <si>
    <t>1304</t>
  </si>
  <si>
    <t>1476</t>
  </si>
  <si>
    <t>1477</t>
  </si>
  <si>
    <t>1478</t>
  </si>
  <si>
    <t>1515</t>
  </si>
  <si>
    <t>1640</t>
  </si>
  <si>
    <t>2522</t>
  </si>
  <si>
    <t>4031</t>
  </si>
  <si>
    <t>5227</t>
  </si>
  <si>
    <t>2G261</t>
  </si>
  <si>
    <t>6180</t>
  </si>
  <si>
    <t>2G271</t>
  </si>
  <si>
    <t>2G281</t>
  </si>
  <si>
    <t>6660</t>
  </si>
  <si>
    <t>2G282</t>
  </si>
  <si>
    <t>6655</t>
  </si>
  <si>
    <t>Senior Dental Officer</t>
  </si>
  <si>
    <t>6680</t>
  </si>
  <si>
    <t>2770</t>
  </si>
  <si>
    <t>7305</t>
  </si>
  <si>
    <t>Senior Manager Band 8A</t>
  </si>
  <si>
    <t>20681</t>
  </si>
  <si>
    <t>2773</t>
  </si>
  <si>
    <t>Was the Employee employed as a Nurse?*</t>
  </si>
  <si>
    <t>Surname</t>
  </si>
  <si>
    <t>Date of Birth</t>
  </si>
  <si>
    <t>Future Address - (From Date)</t>
  </si>
  <si>
    <t xml:space="preserve">Section 2 -  Termination Details (PLEASE CHECK GUIDANCE NOTES) </t>
  </si>
  <si>
    <t>Reason for Leaving</t>
  </si>
  <si>
    <t>DISMISSAL</t>
  </si>
  <si>
    <t>END OF FIXED TERM CONTRACT</t>
  </si>
  <si>
    <t>RETIREMENT</t>
  </si>
  <si>
    <t>REDUNDANCY</t>
  </si>
  <si>
    <t>VOLUNTARY RESIGNATION</t>
  </si>
  <si>
    <t>OTHER</t>
  </si>
  <si>
    <t>Section 3 - Termination Dates</t>
  </si>
  <si>
    <t>Actual date of  Leaving (end of Notice Period)</t>
  </si>
  <si>
    <t>Exit Questionnaire Issued</t>
  </si>
  <si>
    <t>Property Register checked?</t>
  </si>
  <si>
    <t>Section 4 - FOR USE BY PAYROLL DEPARTMENT ONLY</t>
  </si>
  <si>
    <t>Is employee retiring?</t>
  </si>
  <si>
    <t>If yes, pass copy to Pensions Office</t>
  </si>
  <si>
    <t>Date Received</t>
  </si>
  <si>
    <t>Initials</t>
  </si>
  <si>
    <t xml:space="preserve">Did employee have Car Loan/ </t>
  </si>
  <si>
    <t>any outstanding debts</t>
  </si>
  <si>
    <t>Notified</t>
  </si>
  <si>
    <t>If yes, notify Debtors Section, Finance Department (to be completed by Payroll Officer)</t>
  </si>
  <si>
    <t>Was employee sick on termination?</t>
  </si>
  <si>
    <t>Actioned</t>
  </si>
  <si>
    <t>If yes, SSP(L) and SSP(1) forms to be sent to employee (to be completed by Payroll Officer)</t>
  </si>
  <si>
    <t>Termination Book updated</t>
  </si>
  <si>
    <t>Payroll Officer's Signature</t>
  </si>
  <si>
    <t>Name (Please print)</t>
  </si>
  <si>
    <t>Payscale</t>
  </si>
  <si>
    <t>Payscale Description</t>
  </si>
  <si>
    <t>Payscale_Description</t>
  </si>
  <si>
    <t>Subjective Meaning</t>
  </si>
  <si>
    <t>Subjective Code</t>
  </si>
  <si>
    <t>Cost Centre</t>
  </si>
  <si>
    <t>CC_Cost Centre</t>
  </si>
  <si>
    <t>Department</t>
  </si>
  <si>
    <t>Clinical Directorate</t>
  </si>
  <si>
    <t>Division</t>
  </si>
  <si>
    <t>Marital Status</t>
  </si>
  <si>
    <t>Gender</t>
  </si>
  <si>
    <t>Yes_No</t>
  </si>
  <si>
    <t>Ethnic_Origin</t>
  </si>
  <si>
    <t>Registration_Body</t>
  </si>
  <si>
    <t>Qualification</t>
  </si>
  <si>
    <t>Contract</t>
  </si>
  <si>
    <t>FT_PT</t>
  </si>
  <si>
    <t>Disabled</t>
  </si>
  <si>
    <t>Grade_AFC_Band</t>
  </si>
  <si>
    <t>Brother</t>
  </si>
  <si>
    <t>Civil Partnership</t>
  </si>
  <si>
    <t>Male</t>
  </si>
  <si>
    <t>Yes</t>
  </si>
  <si>
    <t>ACCA|Full Membership</t>
  </si>
  <si>
    <t>A Level</t>
  </si>
  <si>
    <t>Fixed term</t>
  </si>
  <si>
    <t>Asian &amp; Chinese</t>
  </si>
  <si>
    <t>Other/Unspecified</t>
  </si>
  <si>
    <t>Argentine</t>
  </si>
  <si>
    <t>BFT1</t>
  </si>
  <si>
    <t>Blatchford Technician 1</t>
  </si>
  <si>
    <t>Vietnamese</t>
  </si>
  <si>
    <t>Not_Stated</t>
  </si>
  <si>
    <t>Armenian</t>
  </si>
  <si>
    <t>BFT2</t>
  </si>
  <si>
    <t>Blatchford Technician 2</t>
  </si>
  <si>
    <t>White</t>
  </si>
  <si>
    <t>Other_Specified</t>
  </si>
  <si>
    <t>Aruban</t>
  </si>
  <si>
    <t>BFT3</t>
  </si>
  <si>
    <t>Blatchford Technician 3</t>
  </si>
  <si>
    <t>2700</t>
  </si>
  <si>
    <t>Australian</t>
  </si>
  <si>
    <t>BFT4</t>
  </si>
  <si>
    <t>Blatchford Technician 4</t>
  </si>
  <si>
    <t>6490</t>
  </si>
  <si>
    <t>Irish</t>
  </si>
  <si>
    <t>Any Other White Background</t>
  </si>
  <si>
    <t>Welsh</t>
  </si>
  <si>
    <t>Cornish</t>
  </si>
  <si>
    <t>Cypriot (non specific)</t>
  </si>
  <si>
    <t>Greek</t>
  </si>
  <si>
    <t>Turkish</t>
  </si>
  <si>
    <t>Turkish Cypriot</t>
  </si>
  <si>
    <t>Italian</t>
  </si>
  <si>
    <t>Irish Traveller</t>
  </si>
  <si>
    <t>Traveller</t>
  </si>
  <si>
    <t>Gypsy/Romany</t>
  </si>
  <si>
    <t>Polish</t>
  </si>
  <si>
    <t>ex-USSR</t>
  </si>
  <si>
    <t>Kosovan</t>
  </si>
  <si>
    <t>Bosnian</t>
  </si>
  <si>
    <t>Croatian</t>
  </si>
  <si>
    <t>Serbian</t>
  </si>
  <si>
    <t>Other ex-Yugoslav</t>
  </si>
  <si>
    <t>Other European</t>
  </si>
  <si>
    <t>Austrian</t>
  </si>
  <si>
    <t>BFT5</t>
  </si>
  <si>
    <t>Blatchford Technician 5</t>
  </si>
  <si>
    <t>Azerbaijani</t>
  </si>
  <si>
    <t>BFT6</t>
  </si>
  <si>
    <t>Blatchford Technician 6</t>
  </si>
  <si>
    <t>Bahamian</t>
  </si>
  <si>
    <t>BFT7</t>
  </si>
  <si>
    <t>Blatchford Technician 7</t>
  </si>
  <si>
    <t>Bahraini</t>
  </si>
  <si>
    <t>BFWS</t>
  </si>
  <si>
    <t>Blatchford Workshop Super</t>
  </si>
  <si>
    <t>Catering Staff Band 2</t>
  </si>
  <si>
    <t>2M321</t>
  </si>
  <si>
    <t>3370</t>
  </si>
  <si>
    <t>Scottish</t>
  </si>
  <si>
    <t>Ordinary National Diploma (OND)</t>
  </si>
  <si>
    <t>Review_Body_Band_8B</t>
  </si>
  <si>
    <t>Catering Staff Band 3</t>
  </si>
  <si>
    <t>2M331</t>
  </si>
  <si>
    <t>Belgian</t>
  </si>
  <si>
    <t>Belizean</t>
  </si>
  <si>
    <t>Beninese</t>
  </si>
  <si>
    <t>5790</t>
  </si>
  <si>
    <t>Bermudian</t>
  </si>
  <si>
    <t>Bhutanese</t>
  </si>
  <si>
    <t>Bollivian</t>
  </si>
  <si>
    <t>1158</t>
  </si>
  <si>
    <t>Brazillian</t>
  </si>
  <si>
    <t>British Virgin Islander</t>
  </si>
  <si>
    <t>Bruneian</t>
  </si>
  <si>
    <t>1164</t>
  </si>
  <si>
    <t>Bulgarian</t>
  </si>
  <si>
    <t>Burkinabe</t>
  </si>
  <si>
    <t>Burmese</t>
  </si>
  <si>
    <t>Cambodian</t>
  </si>
  <si>
    <t>Cameroonian</t>
  </si>
  <si>
    <t>7201</t>
  </si>
  <si>
    <t>7195</t>
  </si>
  <si>
    <t>7318</t>
  </si>
  <si>
    <t>7215</t>
  </si>
  <si>
    <t>7230</t>
  </si>
  <si>
    <t>7715</t>
  </si>
  <si>
    <t>8L85</t>
  </si>
  <si>
    <t>7320</t>
  </si>
  <si>
    <t>7365</t>
  </si>
  <si>
    <t>7370</t>
  </si>
  <si>
    <t>8265</t>
  </si>
  <si>
    <t>7635</t>
  </si>
  <si>
    <t>7655</t>
  </si>
  <si>
    <t>7660</t>
  </si>
  <si>
    <t>7670</t>
  </si>
  <si>
    <t>7765</t>
  </si>
  <si>
    <t>7770</t>
  </si>
  <si>
    <t>8045</t>
  </si>
  <si>
    <t>8040</t>
  </si>
  <si>
    <t>8055</t>
  </si>
  <si>
    <t>AfC</t>
  </si>
  <si>
    <t>Non Review Body pay scales cover Admin,</t>
  </si>
  <si>
    <t>Medical</t>
  </si>
  <si>
    <t>Whitley</t>
  </si>
  <si>
    <t>Ancillary, Estates Staff (and Senior Managers</t>
  </si>
  <si>
    <t>on Band 7 and below)</t>
  </si>
  <si>
    <t>Review Body Pay Scales cover all Clinical staff</t>
  </si>
  <si>
    <t>(and Senior Managers on Band 8a and above)</t>
  </si>
  <si>
    <t>Llandough</t>
  </si>
  <si>
    <t xml:space="preserve">Contract </t>
  </si>
  <si>
    <t>Abroad - Non-EU Country</t>
  </si>
  <si>
    <t>1106</t>
  </si>
  <si>
    <t>6640</t>
  </si>
  <si>
    <t>Nurse</t>
  </si>
  <si>
    <t>General Chiropractic Council</t>
  </si>
  <si>
    <t>Further Professional</t>
  </si>
  <si>
    <t>Review_Body_Band_1</t>
  </si>
  <si>
    <t>Education / Training</t>
  </si>
  <si>
    <t>22110</t>
  </si>
  <si>
    <t>Diabetic Retinopathy Screening Service</t>
  </si>
  <si>
    <t>Professor</t>
  </si>
  <si>
    <t>GCSE</t>
  </si>
  <si>
    <t>Review_Body_Band_2</t>
  </si>
  <si>
    <t>Return to Practice</t>
  </si>
  <si>
    <t>MC41</t>
  </si>
  <si>
    <t>Associate Specialist New Contract</t>
  </si>
  <si>
    <t>1110</t>
  </si>
  <si>
    <t>Rabbi</t>
  </si>
  <si>
    <t>General Medical Council</t>
  </si>
  <si>
    <t>GNVQ</t>
  </si>
  <si>
    <t>Review_Body_Band_3</t>
  </si>
  <si>
    <t>No Employment</t>
  </si>
  <si>
    <t>MC46</t>
  </si>
  <si>
    <t>Specialty Doctor</t>
  </si>
  <si>
    <t>1115</t>
  </si>
  <si>
    <t>001 Patient Safety &amp; Quality</t>
  </si>
  <si>
    <t>001 Portering Llandough</t>
  </si>
  <si>
    <t>001 Portering UHW</t>
  </si>
  <si>
    <t>001 Portering Whitchurch</t>
  </si>
  <si>
    <t>001 Residences UHW</t>
  </si>
  <si>
    <t>001 Security Llandough</t>
  </si>
  <si>
    <t>001 Security UHW</t>
  </si>
  <si>
    <t>Moldovan</t>
  </si>
  <si>
    <t>Monegasque</t>
  </si>
  <si>
    <t>Mongolian</t>
  </si>
  <si>
    <t>Montenegrin</t>
  </si>
  <si>
    <t>Montserratian</t>
  </si>
  <si>
    <t>Moroccan</t>
  </si>
  <si>
    <t>Motswana</t>
  </si>
  <si>
    <t>Mozambican</t>
  </si>
  <si>
    <t>Namibian</t>
  </si>
  <si>
    <t>Nauruan</t>
  </si>
  <si>
    <t>2565</t>
  </si>
  <si>
    <t>Nepalese</t>
  </si>
  <si>
    <t>New Caledonian</t>
  </si>
  <si>
    <t>New Zealand</t>
  </si>
  <si>
    <t>Ni-Vanuatu</t>
  </si>
  <si>
    <t>Nicaraguan</t>
  </si>
  <si>
    <t>Nigerien</t>
  </si>
  <si>
    <t>Niuean</t>
  </si>
  <si>
    <t>Norfolk Islander</t>
  </si>
  <si>
    <t>Norwegian</t>
  </si>
  <si>
    <t>Omani</t>
  </si>
  <si>
    <t>Palauan</t>
  </si>
  <si>
    <t>Panamanian</t>
  </si>
  <si>
    <t>Papua New Guinean</t>
  </si>
  <si>
    <t>Paraguayan</t>
  </si>
  <si>
    <t>Peruvian</t>
  </si>
  <si>
    <t>Philippine</t>
  </si>
  <si>
    <t>Pitcairn islander</t>
  </si>
  <si>
    <t>Pohnpeian</t>
  </si>
  <si>
    <t>Portuguese</t>
  </si>
  <si>
    <t>Puerto Rican</t>
  </si>
  <si>
    <t>Qatari</t>
  </si>
  <si>
    <t>Reunionese</t>
  </si>
  <si>
    <t>Romanian</t>
  </si>
  <si>
    <t>Russian</t>
  </si>
  <si>
    <t>Rwandan</t>
  </si>
  <si>
    <t>2703</t>
  </si>
  <si>
    <t>Sahrawian</t>
  </si>
  <si>
    <t>2708</t>
  </si>
  <si>
    <t>Saint Helenian</t>
  </si>
  <si>
    <t>Saint Lucian</t>
  </si>
  <si>
    <t>CLOH</t>
  </si>
  <si>
    <t>Local Clerical OOH</t>
  </si>
  <si>
    <t>LASM</t>
  </si>
  <si>
    <t>001 Asylum Seeker MS</t>
  </si>
  <si>
    <t>Local 001 LR</t>
  </si>
  <si>
    <t>6586</t>
  </si>
  <si>
    <t>4156</t>
  </si>
  <si>
    <t>6516</t>
  </si>
  <si>
    <t>7251</t>
  </si>
  <si>
    <t>7675</t>
  </si>
  <si>
    <t>8260</t>
  </si>
  <si>
    <t>001 Cardiac Theatres</t>
  </si>
  <si>
    <t>001 Orthopaedic Theatres</t>
  </si>
  <si>
    <t>001 National Organ Retrieval Service</t>
  </si>
  <si>
    <t>001 Respiratory Unit UHW (B7)</t>
  </si>
  <si>
    <t>001 Ward A4 - Medicine</t>
  </si>
  <si>
    <t>001 West 6</t>
  </si>
  <si>
    <t>001 A3 Link</t>
  </si>
  <si>
    <t>001 Concerns Dept</t>
  </si>
  <si>
    <t>001 Procurement Administration</t>
  </si>
  <si>
    <t>001 PMS Admin UHW</t>
  </si>
  <si>
    <t>001 CAU Needle Exchange</t>
  </si>
  <si>
    <t>001 Mountain Ash</t>
  </si>
  <si>
    <t>001 Medicines Management</t>
  </si>
  <si>
    <t>001 Primary Care Prescribing Advisors</t>
  </si>
  <si>
    <t>001 Quality &amp; Safety</t>
  </si>
  <si>
    <t>001 MHCS Project</t>
  </si>
  <si>
    <t>001 Cardiff Dental Budget</t>
  </si>
  <si>
    <t>001 Cardiology Medical</t>
  </si>
  <si>
    <t>001 Laboratory Medicine &amp; Toxicology Laboratory</t>
  </si>
  <si>
    <t>001 Rheumatology Medical</t>
  </si>
  <si>
    <t>001 Cardiology Outpatients</t>
  </si>
  <si>
    <t>001 Barry Hosp Minor Injuries</t>
  </si>
  <si>
    <t>001 Catheter Room</t>
  </si>
  <si>
    <t>001 Day Case Unit Llandough</t>
  </si>
  <si>
    <t>001 Emergency Directorate Support</t>
  </si>
  <si>
    <t>001 Coronary Care C3</t>
  </si>
  <si>
    <t>001 Directorate Support Llandough</t>
  </si>
  <si>
    <t>001 Emergency Unit</t>
  </si>
  <si>
    <t>001 DSU Pre Assessment</t>
  </si>
  <si>
    <t>001 Haematology Administration</t>
  </si>
  <si>
    <t>001 Endoscopy Llandough</t>
  </si>
  <si>
    <t>001 MEAU</t>
  </si>
  <si>
    <t>001 Perfusion</t>
  </si>
  <si>
    <t>001 Endoscopy UHW</t>
  </si>
  <si>
    <t>001 Critical Care</t>
  </si>
  <si>
    <t>001 Laboratory Medicine IT</t>
  </si>
  <si>
    <t>001 A1 Short Stay</t>
  </si>
  <si>
    <t>001 Critical Care Adult UHW</t>
  </si>
  <si>
    <t>001 Asthma and Respiratary Centre ARC</t>
  </si>
  <si>
    <t>001 Critical Care Directorate Support</t>
  </si>
  <si>
    <t>001 Hospital Sterilisation &amp; Disinfection Unit</t>
  </si>
  <si>
    <t>001 Pathology</t>
  </si>
  <si>
    <t>001 Critical Care Medical Staff</t>
  </si>
  <si>
    <t>001 Pathology Specimen Reception</t>
  </si>
  <si>
    <t>001 Haematology &amp; Clinical Immunology</t>
  </si>
  <si>
    <t>001 Clinical Immunology</t>
  </si>
  <si>
    <t>001 Haematology Admin Staff</t>
  </si>
  <si>
    <t>001 Haematology CNS Research Nurses</t>
  </si>
  <si>
    <t>001 Recovery Llandough</t>
  </si>
  <si>
    <t>001 R and D (Lab Genetics)</t>
  </si>
  <si>
    <t>001 Haematology Cytotoxic Nurse Trainers</t>
  </si>
  <si>
    <t>001 Recovery UHW</t>
  </si>
  <si>
    <t>001 Toxicology</t>
  </si>
  <si>
    <t>001 CRRU</t>
  </si>
  <si>
    <t>3225</t>
  </si>
  <si>
    <t>Planning Division</t>
  </si>
  <si>
    <t>Lady</t>
  </si>
  <si>
    <t>Unknown</t>
  </si>
  <si>
    <t>CIMA|Student</t>
  </si>
  <si>
    <t>Certificate in Secondary Education (CSE)</t>
  </si>
  <si>
    <t>Band 6</t>
  </si>
  <si>
    <t>Non_Review_Body_Band_6</t>
  </si>
  <si>
    <t>June</t>
  </si>
  <si>
    <t>Other</t>
  </si>
  <si>
    <t>With Actuarial reduction</t>
  </si>
  <si>
    <t>Health</t>
  </si>
  <si>
    <t>Merged Organisation Duplicate Record</t>
  </si>
  <si>
    <t>Full time</t>
  </si>
  <si>
    <t>Full</t>
  </si>
  <si>
    <t>Band 1</t>
  </si>
  <si>
    <t>January</t>
  </si>
  <si>
    <t>DESTINATION ON LEAVING</t>
  </si>
  <si>
    <t>SICK PAY</t>
  </si>
  <si>
    <t>CLBB</t>
  </si>
  <si>
    <t>A&amp;C Grade B</t>
  </si>
  <si>
    <t>1009</t>
  </si>
  <si>
    <t>Canon</t>
  </si>
  <si>
    <t>Divorced</t>
  </si>
  <si>
    <t>Female</t>
  </si>
  <si>
    <t>No</t>
  </si>
  <si>
    <t>British Psychological Society</t>
  </si>
  <si>
    <t>A/S Level</t>
  </si>
  <si>
    <t>Permanent</t>
  </si>
  <si>
    <t>Part time</t>
  </si>
  <si>
    <t>Temporary</t>
  </si>
  <si>
    <t>Band 2</t>
  </si>
  <si>
    <t>Non_Review_Body_Band_2</t>
  </si>
  <si>
    <t>February</t>
  </si>
  <si>
    <t>Capability</t>
  </si>
  <si>
    <t>End of Fixed term Contract</t>
  </si>
  <si>
    <t>Retirement Age</t>
  </si>
  <si>
    <t>Redundancy - Compulsory</t>
  </si>
  <si>
    <t>Adult Dependants</t>
  </si>
  <si>
    <t>Pregnancy</t>
  </si>
  <si>
    <t>NHS Organisation * (see below)</t>
  </si>
  <si>
    <t>Half-Pay</t>
  </si>
  <si>
    <t>1010</t>
  </si>
  <si>
    <t>4080</t>
  </si>
  <si>
    <t>Dame</t>
  </si>
  <si>
    <t>Legally Seperated</t>
  </si>
  <si>
    <t>CIMA|ACMA (Associate Membership)</t>
  </si>
  <si>
    <t>Bachelors Degree</t>
  </si>
  <si>
    <t>2E171</t>
  </si>
  <si>
    <t>Speech Therapist Band 8A</t>
  </si>
  <si>
    <t>2E181</t>
  </si>
  <si>
    <t>3080</t>
  </si>
  <si>
    <t>Speech Therapist Band 8B</t>
  </si>
  <si>
    <t>2E182</t>
  </si>
  <si>
    <t>3095</t>
  </si>
  <si>
    <t>Speech Therapist Band 8C</t>
  </si>
  <si>
    <t>2E183</t>
  </si>
  <si>
    <t>3140</t>
  </si>
  <si>
    <t>3145</t>
  </si>
  <si>
    <t>3150</t>
  </si>
  <si>
    <t>8170</t>
  </si>
  <si>
    <t>3155</t>
  </si>
  <si>
    <t>3411</t>
  </si>
  <si>
    <t>3156</t>
  </si>
  <si>
    <t>4020</t>
  </si>
  <si>
    <t>3165</t>
  </si>
  <si>
    <t>3170</t>
  </si>
  <si>
    <t>4100</t>
  </si>
  <si>
    <t>3176</t>
  </si>
  <si>
    <t>3190</t>
  </si>
  <si>
    <t>2M721</t>
  </si>
  <si>
    <t>3191</t>
  </si>
  <si>
    <t>Trinidadian</t>
  </si>
  <si>
    <t>Trukese</t>
  </si>
  <si>
    <t>Tunisian</t>
  </si>
  <si>
    <t>Turkmen</t>
  </si>
  <si>
    <t>Tuvaluan</t>
  </si>
  <si>
    <t>Ugandan</t>
  </si>
  <si>
    <t>Q. Upon clicking the email button, I get a message about 'Macro Security'.</t>
  </si>
  <si>
    <t>Lord</t>
  </si>
  <si>
    <t>Widowed</t>
  </si>
  <si>
    <t>CIPD|Associate Member</t>
  </si>
  <si>
    <t>Cert. of Completion of Specialist Training</t>
  </si>
  <si>
    <t>Band 7</t>
  </si>
  <si>
    <t>Non_Review_Body_Band_7</t>
  </si>
  <si>
    <t>July</t>
  </si>
  <si>
    <t>Education Sector</t>
  </si>
  <si>
    <t>Admin &amp; Clerical Band 3</t>
  </si>
  <si>
    <t>2K131</t>
  </si>
  <si>
    <t>1055</t>
  </si>
  <si>
    <t>6585</t>
  </si>
  <si>
    <t>Major</t>
  </si>
  <si>
    <t>CIPD|Companion</t>
  </si>
  <si>
    <t>Diploma</t>
  </si>
  <si>
    <t>Band 8A</t>
  </si>
  <si>
    <t>Non_Review_Body_Band_8A</t>
  </si>
  <si>
    <t>August</t>
  </si>
  <si>
    <t>Promotion</t>
  </si>
  <si>
    <t>Other Public Sector</t>
  </si>
  <si>
    <t>Admin &amp; Clerical Band 4</t>
  </si>
  <si>
    <t>2K141</t>
  </si>
  <si>
    <t>3510</t>
  </si>
  <si>
    <t>Miss</t>
  </si>
  <si>
    <t>CIPD|Fellow</t>
  </si>
  <si>
    <t>English National Board (ENB)</t>
  </si>
  <si>
    <t>Band 8B</t>
  </si>
  <si>
    <t>Non_Review_Body_Band_8B</t>
  </si>
  <si>
    <t>September</t>
  </si>
  <si>
    <t>Relocation</t>
  </si>
  <si>
    <t>Other private Sector</t>
  </si>
  <si>
    <t>LD01</t>
  </si>
  <si>
    <t>Salaried Primary Dentist - Scale A</t>
  </si>
  <si>
    <t>Admin &amp; Clerical Band 5</t>
  </si>
  <si>
    <t>2K151</t>
  </si>
  <si>
    <t>Mr</t>
  </si>
  <si>
    <t>CIPD|Graduate Member</t>
  </si>
  <si>
    <t>European Computer Driving Licence (ECDL)</t>
  </si>
  <si>
    <t>Band 8C</t>
  </si>
  <si>
    <t>Non_Review_Body_Band_8C</t>
  </si>
  <si>
    <t>October</t>
  </si>
  <si>
    <t>Work Life Balance</t>
  </si>
  <si>
    <t>Self Employed</t>
  </si>
  <si>
    <t>LD11</t>
  </si>
  <si>
    <t>Salaried Primary Dentist - Scale B</t>
  </si>
  <si>
    <t>Admin &amp; Clerical Band 6</t>
  </si>
  <si>
    <t>2K161</t>
  </si>
  <si>
    <t>1100</t>
  </si>
  <si>
    <t>7340</t>
  </si>
  <si>
    <t>Nursing Division</t>
  </si>
  <si>
    <t>Mrs</t>
  </si>
  <si>
    <t>CIPD|Licentiate Member</t>
  </si>
  <si>
    <t>Foundation Degree</t>
  </si>
  <si>
    <t>Band 8D</t>
  </si>
  <si>
    <t>Non_Review_Body_Band_8D</t>
  </si>
  <si>
    <t>November</t>
  </si>
  <si>
    <t>Other / Not Known</t>
  </si>
  <si>
    <t>Abroad - EU Country</t>
  </si>
  <si>
    <t>LD21</t>
  </si>
  <si>
    <t>Salaried Primary Dentist - Scale C</t>
  </si>
  <si>
    <t>Admin &amp; Clerical Band 7</t>
  </si>
  <si>
    <t>2K171</t>
  </si>
  <si>
    <t>1105</t>
  </si>
  <si>
    <t>Reverend</t>
  </si>
  <si>
    <t>General Osteopathic Council</t>
  </si>
  <si>
    <t>Higher National Certificate (HNC)</t>
  </si>
  <si>
    <t>Review_Body_Band_4</t>
  </si>
  <si>
    <t xml:space="preserve">Prison Service </t>
  </si>
  <si>
    <t>Building Staff Band 4</t>
  </si>
  <si>
    <t>2P241</t>
  </si>
  <si>
    <t>1120</t>
  </si>
  <si>
    <t>Right Reverend Monsigneur</t>
  </si>
  <si>
    <t>Northern Irish</t>
  </si>
  <si>
    <t>General Social Care Council</t>
  </si>
  <si>
    <t>Higher National Diploma (HND)</t>
  </si>
  <si>
    <t>Review_Body_Band_5</t>
  </si>
  <si>
    <t>Armed Services</t>
  </si>
  <si>
    <t>MD11</t>
  </si>
  <si>
    <t>Hospital Practitioner (2 Sessions)</t>
  </si>
  <si>
    <t>Building Staff Band 5</t>
  </si>
  <si>
    <t>2P251</t>
  </si>
  <si>
    <t>1125</t>
  </si>
  <si>
    <t>7140</t>
  </si>
  <si>
    <t>Finance Division</t>
  </si>
  <si>
    <t>Sir</t>
  </si>
  <si>
    <t>Masters Degree</t>
  </si>
  <si>
    <t>Review_Body_Band_6</t>
  </si>
  <si>
    <t>MD21</t>
  </si>
  <si>
    <t>Hospital Practitioner (3 Sessions)</t>
  </si>
  <si>
    <t>1135</t>
  </si>
  <si>
    <t>3405</t>
  </si>
  <si>
    <t>Sister</t>
  </si>
  <si>
    <t>English</t>
  </si>
  <si>
    <t>O Level</t>
  </si>
  <si>
    <t>Review_Body_Band_7</t>
  </si>
  <si>
    <t>ME21</t>
  </si>
  <si>
    <t>PT Med Off/Gen Dental Practitioner</t>
  </si>
  <si>
    <t>Catering Staff Band 1</t>
  </si>
  <si>
    <t>2M311</t>
  </si>
  <si>
    <t>1140</t>
  </si>
  <si>
    <t>3500</t>
  </si>
  <si>
    <t>Governance Division</t>
  </si>
  <si>
    <t>Ordinary National Certificate (ONC)</t>
  </si>
  <si>
    <t>Review_Body_Band_8A</t>
  </si>
  <si>
    <t>General Pharmaceutical Council</t>
  </si>
  <si>
    <t>7120</t>
  </si>
  <si>
    <t>Nursing and Midwifery Council</t>
  </si>
  <si>
    <t>7035</t>
  </si>
  <si>
    <t>8505</t>
  </si>
  <si>
    <t>8543</t>
  </si>
  <si>
    <t>1286</t>
  </si>
  <si>
    <t>8541</t>
  </si>
  <si>
    <t>1287</t>
  </si>
  <si>
    <t>8546</t>
  </si>
  <si>
    <t>8538</t>
  </si>
  <si>
    <t>1307</t>
  </si>
  <si>
    <t>1322</t>
  </si>
  <si>
    <t>2011</t>
  </si>
  <si>
    <t>4011</t>
  </si>
  <si>
    <t>4012</t>
  </si>
  <si>
    <t>8K93</t>
  </si>
  <si>
    <t>5282</t>
  </si>
  <si>
    <t>8533</t>
  </si>
  <si>
    <t>8A01</t>
  </si>
  <si>
    <t>8529</t>
  </si>
  <si>
    <t>8530</t>
  </si>
  <si>
    <t>8525</t>
  </si>
  <si>
    <t>001 Safeguarding Adults</t>
  </si>
  <si>
    <t>001 Safeguarding Children</t>
  </si>
  <si>
    <t>Flexible</t>
  </si>
  <si>
    <t>Limited</t>
  </si>
  <si>
    <t>Band 3</t>
  </si>
  <si>
    <t>Non_Review_Body_Band_3</t>
  </si>
  <si>
    <t>March</t>
  </si>
  <si>
    <t>Conduct</t>
  </si>
  <si>
    <t>Completion of Training Scheme</t>
  </si>
  <si>
    <t>Retirement Ill Health</t>
  </si>
  <si>
    <t>Redundancy - Voluntary</t>
  </si>
  <si>
    <t>Child Dependants</t>
  </si>
  <si>
    <t>Death in Service</t>
  </si>
  <si>
    <t>Social Services</t>
  </si>
  <si>
    <t>No-Pay</t>
  </si>
  <si>
    <t>CQ00</t>
  </si>
  <si>
    <t>Adhoc</t>
  </si>
  <si>
    <t>1035</t>
  </si>
  <si>
    <t>3040</t>
  </si>
  <si>
    <t>Dr</t>
  </si>
  <si>
    <t>Married</t>
  </si>
  <si>
    <t>CIMA|FCMA (Fellow Membership)</t>
  </si>
  <si>
    <t>Bachelors Degree Hons</t>
  </si>
  <si>
    <t>Locum</t>
  </si>
  <si>
    <t>Provisional</t>
  </si>
  <si>
    <t>Band 4</t>
  </si>
  <si>
    <t>Non_Review_Body_Band_4</t>
  </si>
  <si>
    <t>April</t>
  </si>
  <si>
    <t>Some Other Substantial Reason</t>
  </si>
  <si>
    <t>External Rotation</t>
  </si>
  <si>
    <t>Retirement Early Voluntary</t>
  </si>
  <si>
    <t>Canadian</t>
  </si>
  <si>
    <t>Cape Verdean</t>
  </si>
  <si>
    <t>Caymanian</t>
  </si>
  <si>
    <t>Central African</t>
  </si>
  <si>
    <t>Chadian</t>
  </si>
  <si>
    <t>Channel Islander</t>
  </si>
  <si>
    <t>Chilean</t>
  </si>
  <si>
    <t>5438</t>
  </si>
  <si>
    <t>Christmas Islander</t>
  </si>
  <si>
    <t>Chuukese</t>
  </si>
  <si>
    <t>Cocos Islander</t>
  </si>
  <si>
    <t>MOOH</t>
  </si>
  <si>
    <t>Local GPOOH</t>
  </si>
  <si>
    <t>Columbian</t>
  </si>
  <si>
    <t>Comoran</t>
  </si>
  <si>
    <t>Congolese</t>
  </si>
  <si>
    <t>Cook Islander</t>
  </si>
  <si>
    <t>Costa Rican</t>
  </si>
  <si>
    <t>Cuban</t>
  </si>
  <si>
    <t>Cypriot</t>
  </si>
  <si>
    <t>Czech</t>
  </si>
  <si>
    <t>Danish</t>
  </si>
  <si>
    <t>Djboutian</t>
  </si>
  <si>
    <t>Dominican</t>
  </si>
  <si>
    <t>Dutch</t>
  </si>
  <si>
    <t>Dutch Antillean</t>
  </si>
  <si>
    <t>Ecuadorian</t>
  </si>
  <si>
    <t>1272</t>
  </si>
  <si>
    <t>8J58</t>
  </si>
  <si>
    <t>Egyptian</t>
  </si>
  <si>
    <t>Emirati</t>
  </si>
  <si>
    <t>Equatorial Guinean</t>
  </si>
  <si>
    <t>Eritrean</t>
  </si>
  <si>
    <t>Estonian</t>
  </si>
  <si>
    <t>Ethiopian</t>
  </si>
  <si>
    <t>Falkland Islander</t>
  </si>
  <si>
    <t>Faroese</t>
  </si>
  <si>
    <t>Fijian</t>
  </si>
  <si>
    <t>Finnish</t>
  </si>
  <si>
    <t>French</t>
  </si>
  <si>
    <t>French Guianese</t>
  </si>
  <si>
    <t>French Polynesian</t>
  </si>
  <si>
    <t>Gabonese</t>
  </si>
  <si>
    <t>Gambian</t>
  </si>
  <si>
    <t>Georgian</t>
  </si>
  <si>
    <t>German</t>
  </si>
  <si>
    <t>Ghanaian</t>
  </si>
  <si>
    <t>Gibraltar</t>
  </si>
  <si>
    <t>Greenlandic</t>
  </si>
  <si>
    <t>Grenadian</t>
  </si>
  <si>
    <t>Guadeloupe</t>
  </si>
  <si>
    <t>Guamanian</t>
  </si>
  <si>
    <t>Guatemalan</t>
  </si>
  <si>
    <t>Once sections 1 - 3 have been completed, save the form and e-mail it using the button at the top of the page. Depending on the fields you have populated above, the form will be sent to Payroll and if required IM&amp;T, Workforce and the Nurse Bank (for Nursing staff).</t>
  </si>
  <si>
    <r>
      <t>FOR MEDICAL STAFF &amp; NURSE BANK ONLY:</t>
    </r>
    <r>
      <rPr>
        <b/>
        <sz val="11"/>
        <rFont val="Arial"/>
        <family val="2"/>
      </rPr>
      <t xml:space="preserve"> If you have multiple forms to send, use the button at the top of the page to save the form into the desired location and then attach them manually to an email (address to Payroll Terminations).</t>
    </r>
  </si>
  <si>
    <t>General Guidance Notes</t>
  </si>
  <si>
    <t>When completed, save the file onto to your PC using the "File... Save as" option.</t>
  </si>
  <si>
    <t>Print a copy of the form and place it on the Personal file.</t>
  </si>
  <si>
    <t>General Dental Council/Clinical Dental Technician</t>
  </si>
  <si>
    <t>General Dental Council/Dental Hygienist</t>
  </si>
  <si>
    <t>General Dental Council/Dental Nurse</t>
  </si>
  <si>
    <t>MC42</t>
  </si>
  <si>
    <t>Associate Specialist - Locum</t>
  </si>
  <si>
    <t>General Dental Council/Dental Technician</t>
  </si>
  <si>
    <t>General Dental Council/Dental Therapist</t>
  </si>
  <si>
    <t>General Dental Council/Dentist</t>
  </si>
  <si>
    <t xml:space="preserve"> If 'Yes' is selected in any of these fields then the relevant departments will also receive this form when you submit it.</t>
  </si>
  <si>
    <t>Blue shaded boxes will fill automatically when the cost centre is entered. Any fields marked with an asterix (*) are mandatory.</t>
  </si>
  <si>
    <t>Click on the option at the top of the form to email the form to the correct departments.</t>
  </si>
  <si>
    <r>
      <t>Important:</t>
    </r>
    <r>
      <rPr>
        <sz val="11"/>
        <rFont val="Helvetica"/>
        <family val="2"/>
      </rPr>
      <t xml:space="preserve"> If the form is to be emailed to more than one department then steps 4 &amp; 5 will be repeated. The message prompt will automatically appear; if it doesn't then click back into the termination form.</t>
    </r>
  </si>
  <si>
    <t>Guinean</t>
  </si>
  <si>
    <t>Gyanese</t>
  </si>
  <si>
    <t>Haltian</t>
  </si>
  <si>
    <t>Honduran</t>
  </si>
  <si>
    <t>1402</t>
  </si>
  <si>
    <t>Hong Kong (British/Chinese)</t>
  </si>
  <si>
    <t>Hungarian</t>
  </si>
  <si>
    <t>I-Kiribati</t>
  </si>
  <si>
    <t>Icelandic</t>
  </si>
  <si>
    <t>Indonesian</t>
  </si>
  <si>
    <t>Iranian</t>
  </si>
  <si>
    <t>iraqi</t>
  </si>
  <si>
    <t>Israeli</t>
  </si>
  <si>
    <t>Ivorian</t>
  </si>
  <si>
    <t>2710</t>
  </si>
  <si>
    <t>Jamaican</t>
  </si>
  <si>
    <t>Jordanian</t>
  </si>
  <si>
    <t>kazakhstani</t>
  </si>
  <si>
    <t>Kenyan</t>
  </si>
  <si>
    <t>Kittitian</t>
  </si>
  <si>
    <t>Korean</t>
  </si>
  <si>
    <t>Kosrae</t>
  </si>
  <si>
    <t>Kuwaiti</t>
  </si>
  <si>
    <t>Kyrgyzstani</t>
  </si>
  <si>
    <t>Laotian</t>
  </si>
  <si>
    <t>Latin American</t>
  </si>
  <si>
    <t>Latvian</t>
  </si>
  <si>
    <t>Lebanese</t>
  </si>
  <si>
    <t>Liberian</t>
  </si>
  <si>
    <t>Libyan</t>
  </si>
  <si>
    <t>Liechtenstein</t>
  </si>
  <si>
    <t>Lithuanian</t>
  </si>
  <si>
    <t>Luxembourg</t>
  </si>
  <si>
    <t>Macedonian</t>
  </si>
  <si>
    <t>Mahoran</t>
  </si>
  <si>
    <t>Malagasy</t>
  </si>
  <si>
    <t>Malawian</t>
  </si>
  <si>
    <t>Malian</t>
  </si>
  <si>
    <t>Maltese</t>
  </si>
  <si>
    <t>Manx</t>
  </si>
  <si>
    <t>Marshallese</t>
  </si>
  <si>
    <t>Martiniquais</t>
  </si>
  <si>
    <t>Mauritanian</t>
  </si>
  <si>
    <t>Mauritian</t>
  </si>
  <si>
    <t>Mexican</t>
  </si>
  <si>
    <t>Micronesian</t>
  </si>
  <si>
    <t>Title*</t>
  </si>
  <si>
    <t>Surname*</t>
  </si>
  <si>
    <t>First Name*</t>
  </si>
  <si>
    <t>Employee Number*</t>
  </si>
  <si>
    <t>Date of Birth*</t>
  </si>
  <si>
    <t>Position No.*</t>
  </si>
  <si>
    <t>Present Address*</t>
  </si>
  <si>
    <t>Reason for Leaving*</t>
  </si>
  <si>
    <t>Is Pay in Lieu of Notice (PILON) due?*</t>
  </si>
  <si>
    <t>Is there paid notice due?*</t>
  </si>
  <si>
    <t>Is this person going to be re-employed?*</t>
  </si>
  <si>
    <t>Date Notified to Manager*</t>
  </si>
  <si>
    <t>Last Working day on Duty*</t>
  </si>
  <si>
    <t>Annual Leave Owed (Hours)*</t>
  </si>
  <si>
    <t>Annual Leave Overtaken (Hours)*</t>
  </si>
  <si>
    <t>Was the employee sick on termination?*</t>
  </si>
  <si>
    <t>Destination on Leaving*</t>
  </si>
  <si>
    <t>Manager's Name (Please print)*</t>
  </si>
  <si>
    <t>Site / Contact No.*</t>
  </si>
  <si>
    <t>Date*</t>
  </si>
  <si>
    <t>Job Title*</t>
  </si>
  <si>
    <t>COST CENTRE*</t>
  </si>
  <si>
    <t>001 Children and Women Management</t>
  </si>
  <si>
    <t>001 Noahs Ark</t>
  </si>
  <si>
    <t>001 Community Dental</t>
  </si>
  <si>
    <t>001 Bro Taf Emergy Dent Serv</t>
  </si>
  <si>
    <t>001 Adult Services</t>
  </si>
  <si>
    <t>001 Adfer Ward (W4a)</t>
  </si>
  <si>
    <t>001 CDS Central Admin</t>
  </si>
  <si>
    <t>001 Amy Evans Centre</t>
  </si>
  <si>
    <t>001 WCC Management</t>
  </si>
  <si>
    <t>001 CDS Mobile Dental Clinic</t>
  </si>
  <si>
    <t>001 Community Dental North</t>
  </si>
  <si>
    <t>001 Borderline Personality Disorders</t>
  </si>
  <si>
    <t>001 Community Dental South</t>
  </si>
  <si>
    <t>001 Designed to Smile</t>
  </si>
  <si>
    <t>001 CMHT Psychology</t>
  </si>
  <si>
    <t>001 PDS</t>
  </si>
  <si>
    <t>001 Comm Nursing Forensic</t>
  </si>
  <si>
    <t>001 Dental Corporate Services</t>
  </si>
  <si>
    <t>001 Dental Audit</t>
  </si>
  <si>
    <t>001 Child Health Latch Services</t>
  </si>
  <si>
    <t>001 Dental Central Administration</t>
  </si>
  <si>
    <t>001 Counselling in Primary Care</t>
  </si>
  <si>
    <t>001 Child Health Nurse Pool</t>
  </si>
  <si>
    <t>001 DaTT</t>
  </si>
  <si>
    <t>001 Child Health Nurse Practitioners</t>
  </si>
  <si>
    <t>001 Dental Personnel</t>
  </si>
  <si>
    <t>001 Day Opportunities Service</t>
  </si>
  <si>
    <t>001 Child Health Support</t>
  </si>
  <si>
    <t>001 Hospital Dental</t>
  </si>
  <si>
    <t>001 Dental Prosthetic Laboratory</t>
  </si>
  <si>
    <t>001 Directorate Admin Addict</t>
  </si>
  <si>
    <t>001 Child Psychology</t>
  </si>
  <si>
    <t>001 Dental Records</t>
  </si>
  <si>
    <t>001 Directorate Admin GMH</t>
  </si>
  <si>
    <t>001 Dental Service Group Management</t>
  </si>
  <si>
    <t>001 East Vale CMHT</t>
  </si>
  <si>
    <t>001 Dental Technical Services</t>
  </si>
  <si>
    <t>001 Eating Disorders - Adult MH</t>
  </si>
  <si>
    <t>001 Dental Technology Bsc UWIC</t>
  </si>
  <si>
    <t>001 Escort Activities Team</t>
  </si>
  <si>
    <t>001 Childrens Community Nursing Service</t>
  </si>
  <si>
    <t>001 Dental X-Ray</t>
  </si>
  <si>
    <t>001 GMH Rehab Repatriation</t>
  </si>
  <si>
    <t>001 DSDU</t>
  </si>
  <si>
    <t>001 Gorwel Ward</t>
  </si>
  <si>
    <t>001 Maxillo Facial Dentistry</t>
  </si>
  <si>
    <t>001 IJ Cefn Onn Unit</t>
  </si>
  <si>
    <t>001 Oral Pathology Laboratory</t>
  </si>
  <si>
    <t>001 Integra 1</t>
  </si>
  <si>
    <t>001 Oral Surgery Nurses</t>
  </si>
  <si>
    <t>001 Liaison Psychiatry</t>
  </si>
  <si>
    <t>001 Critical Care PICU Medical Staff</t>
  </si>
  <si>
    <t>Ukrainian</t>
  </si>
  <si>
    <t>Uruguayan</t>
  </si>
  <si>
    <t>Uzbekistani</t>
  </si>
  <si>
    <t>Venezuelan</t>
  </si>
  <si>
    <t>Learning disability/difficulty</t>
  </si>
  <si>
    <t>Other Payscale (Please select below)</t>
  </si>
  <si>
    <t>Long-standing illness</t>
  </si>
  <si>
    <t>Specialist Services Clinical Board</t>
  </si>
  <si>
    <t>Mental Health Condition</t>
  </si>
  <si>
    <t>Surgical Services Clinical Board</t>
  </si>
  <si>
    <t>Adhoc NQ00</t>
  </si>
  <si>
    <t>Primary, Community Intermediate Care Clinical Board</t>
  </si>
  <si>
    <t>Not Declared</t>
  </si>
  <si>
    <t>Physical Impairment</t>
  </si>
  <si>
    <t>Children &amp; Women Clinical Board</t>
  </si>
  <si>
    <t>Sensory Impairment</t>
  </si>
  <si>
    <t>Admin &amp; Clerical Band 8A</t>
  </si>
  <si>
    <t>2K181</t>
  </si>
  <si>
    <t>Yes - Unspecified</t>
  </si>
  <si>
    <t>Clinical Diagnostics &amp; Therapeutics Clinical Board</t>
  </si>
  <si>
    <t>1095</t>
  </si>
  <si>
    <t>Executive Services</t>
  </si>
  <si>
    <t>CHOO</t>
  </si>
  <si>
    <t>Chief Operating Officer</t>
  </si>
  <si>
    <t>FPAA</t>
  </si>
  <si>
    <t>Finance Go Wales Placement</t>
  </si>
  <si>
    <t>GPAA</t>
  </si>
  <si>
    <t>GP Admin Asst</t>
  </si>
  <si>
    <t>GPCL</t>
  </si>
  <si>
    <t>GP Cleaner</t>
  </si>
  <si>
    <t>0 - No Skill / Dim Sgil</t>
  </si>
  <si>
    <t>GPFM</t>
  </si>
  <si>
    <t>GP Finance Manager</t>
  </si>
  <si>
    <t>1 - Basic / Elfennol</t>
  </si>
  <si>
    <t>GPPM</t>
  </si>
  <si>
    <t>Practice Manager</t>
  </si>
  <si>
    <t>2 - Fair / Gweddol</t>
  </si>
  <si>
    <t>GPPN</t>
  </si>
  <si>
    <t>GP Practice Nurse</t>
  </si>
  <si>
    <t>3 - Moderate - Cymhedrol</t>
  </si>
  <si>
    <t>GPRC</t>
  </si>
  <si>
    <t>GP Receptionist</t>
  </si>
  <si>
    <t>4 - Good - Da</t>
  </si>
  <si>
    <t>JGF1</t>
  </si>
  <si>
    <t>JGF Trainee 1</t>
  </si>
  <si>
    <t>5 - Proficient - Hyfedrus</t>
  </si>
  <si>
    <t>JGF2</t>
  </si>
  <si>
    <t>JGF Trainee 2</t>
  </si>
  <si>
    <t>Chief Operating Officer CHOO</t>
  </si>
  <si>
    <t>Medicine Clinical Board</t>
  </si>
  <si>
    <t>Finance Go Wales Placement FPAA</t>
  </si>
  <si>
    <t>MC01</t>
  </si>
  <si>
    <t>Associate Specialist</t>
  </si>
  <si>
    <t>MC02</t>
  </si>
  <si>
    <t>Associate Specialist - Disc Pnts</t>
  </si>
  <si>
    <t>MC47</t>
  </si>
  <si>
    <t>Specialty Doctor - Locum</t>
  </si>
  <si>
    <t>Genereal Manager WC&amp;C WBAR</t>
  </si>
  <si>
    <t>GP Admin Asst GPAA</t>
  </si>
  <si>
    <t>GP Cleaner GPCL</t>
  </si>
  <si>
    <t>8G60</t>
  </si>
  <si>
    <t>GP Finance Manager GPFM</t>
  </si>
  <si>
    <t>MDPC</t>
  </si>
  <si>
    <t>Med Clinical Director Prison Services</t>
  </si>
  <si>
    <t>GP Practice Nurse GPPN</t>
  </si>
  <si>
    <t>GP Receptionist GPRC</t>
  </si>
  <si>
    <t>MN11</t>
  </si>
  <si>
    <t>House Officer (Medical)</t>
  </si>
  <si>
    <t>House Officer (Medical) MN11</t>
  </si>
  <si>
    <t>JGF Trainee 1 JGF1</t>
  </si>
  <si>
    <t>MN16</t>
  </si>
  <si>
    <t>Foundation House Officer 2 - Sessional</t>
  </si>
  <si>
    <t>JGF Trainee 2 JGF2</t>
  </si>
  <si>
    <t>MN22</t>
  </si>
  <si>
    <t>Senior House Officer - Sessional (Medical)</t>
  </si>
  <si>
    <t>MN26</t>
  </si>
  <si>
    <t>Specialist Registrar - Sessional (Medical)</t>
  </si>
  <si>
    <t>MN36</t>
  </si>
  <si>
    <t>Specialty Registrar FTSTA - Locum</t>
  </si>
  <si>
    <t>Med Clinical Director Prison Services MDPC</t>
  </si>
  <si>
    <t>MN64</t>
  </si>
  <si>
    <t>Flex Trainee - Spec Reg (Medical)</t>
  </si>
  <si>
    <t>1227</t>
  </si>
  <si>
    <t>Practice Manager GPPM</t>
  </si>
  <si>
    <t>Senior House Officer - Sessional (Medical) MN22</t>
  </si>
  <si>
    <t>NQ00</t>
  </si>
  <si>
    <t>Specialist Registrar - Sessional (Medical) MN26</t>
  </si>
  <si>
    <t>Specialty Doctor - Locum MC47</t>
  </si>
  <si>
    <t>1309</t>
  </si>
  <si>
    <t>2A283</t>
  </si>
  <si>
    <t>Specialty Registrar FTSTA - Locum MN36</t>
  </si>
  <si>
    <t>1645</t>
  </si>
  <si>
    <t>XR01</t>
  </si>
  <si>
    <t>Review Body Band 1</t>
  </si>
  <si>
    <t>Occupational Therapist Band 8C</t>
  </si>
  <si>
    <t>2C383</t>
  </si>
  <si>
    <t>Orthoptists Band 5</t>
  </si>
  <si>
    <t>2C451</t>
  </si>
  <si>
    <t>Orthoptists Band 7</t>
  </si>
  <si>
    <t>2C471</t>
  </si>
  <si>
    <t>6495</t>
  </si>
  <si>
    <t>1646</t>
  </si>
  <si>
    <t>1670</t>
  </si>
  <si>
    <t>1671</t>
  </si>
  <si>
    <t>1672</t>
  </si>
  <si>
    <t>1673</t>
  </si>
  <si>
    <t>Podiatry Support Band 2</t>
  </si>
  <si>
    <t>2C121</t>
  </si>
  <si>
    <t>6652</t>
  </si>
  <si>
    <t>Senior Manager (above Band 9)</t>
  </si>
  <si>
    <t>Speech Therapy Support Band 4</t>
  </si>
  <si>
    <t>2E141</t>
  </si>
  <si>
    <t>3038</t>
  </si>
  <si>
    <t>5723</t>
  </si>
  <si>
    <t>8539</t>
  </si>
  <si>
    <t>7253</t>
  </si>
  <si>
    <t>5283</t>
  </si>
  <si>
    <t>5284</t>
  </si>
  <si>
    <t>5287</t>
  </si>
  <si>
    <t>5288</t>
  </si>
  <si>
    <t>7169</t>
  </si>
  <si>
    <t>001 Cellular Pathology</t>
  </si>
  <si>
    <t>001 A6 Stroke Unit</t>
  </si>
  <si>
    <t>001 Outpatients &amp; Patient Admin Services</t>
  </si>
  <si>
    <t>001 C7 Medical</t>
  </si>
  <si>
    <t>001 Clinical Trials Support</t>
  </si>
  <si>
    <t>001 Float UHL</t>
  </si>
  <si>
    <t>001 Float UHW</t>
  </si>
  <si>
    <t>001 Clinical Engineering Field Way</t>
  </si>
  <si>
    <t>001 SA Unit</t>
  </si>
  <si>
    <t>001 CDT - Wyn</t>
  </si>
  <si>
    <t>001 Dietetics Families First</t>
  </si>
  <si>
    <t>001 Improvement &amp; Clinical Audit Team</t>
  </si>
  <si>
    <t>001 Patient Experience Admin</t>
  </si>
  <si>
    <t>001 Operational Services</t>
  </si>
  <si>
    <t>001 Barry Portering</t>
  </si>
  <si>
    <t>001 Safety &amp; Quality Admin</t>
  </si>
  <si>
    <t>001 CRI Portering</t>
  </si>
  <si>
    <t>001 Executive Directorate</t>
  </si>
  <si>
    <t>001 Chief Operating Officer</t>
  </si>
  <si>
    <t>001 Continuous Service Improvement Team</t>
  </si>
  <si>
    <t>001 Strategic Communications OSM</t>
  </si>
  <si>
    <t>001 Heads of Workforce</t>
  </si>
  <si>
    <t>Dental Services Clinical Board</t>
  </si>
  <si>
    <t>Menatl Health Clinical Board</t>
  </si>
  <si>
    <t>001 Families First Early Years</t>
  </si>
  <si>
    <t>001 North West Wyn Phase 1</t>
  </si>
  <si>
    <t>001 Special Schools</t>
  </si>
  <si>
    <t>001 School of Psychology</t>
  </si>
  <si>
    <t>001 Specialist Staff - UHW</t>
  </si>
  <si>
    <t>001 FOPAL Wyn Campaign</t>
  </si>
  <si>
    <t>001 SARC</t>
  </si>
  <si>
    <t>001 Mobile Working Initiative</t>
  </si>
  <si>
    <t>001 Caerau Lane Managed Practice</t>
  </si>
  <si>
    <t>001 CHAP</t>
  </si>
  <si>
    <t>001 East 16 (formerlyWhit W4)</t>
  </si>
  <si>
    <t>001 East 18 (formerlyHamadryad Ward)</t>
  </si>
  <si>
    <t>001 MHSOP Community React</t>
  </si>
  <si>
    <t>001 Older Adults Liaison Service</t>
  </si>
  <si>
    <t>001 Young Onset Dementia Project</t>
  </si>
  <si>
    <t>001 Orthodontic Dentistry</t>
  </si>
  <si>
    <t>001 Magistrates Diversion Scheme</t>
  </si>
  <si>
    <t>001 Paediatric Dentistry</t>
  </si>
  <si>
    <t>001 Monmouth House Crisis Recovery Unit</t>
  </si>
  <si>
    <t>001 Restorative Dentistry</t>
  </si>
  <si>
    <t>001 NE CMHT</t>
  </si>
  <si>
    <t>001 St Davids Unit</t>
  </si>
  <si>
    <t>001 Neuro Support</t>
  </si>
  <si>
    <t>001 Flying Start</t>
  </si>
  <si>
    <t>001 UDH Dental Nursing</t>
  </si>
  <si>
    <t>001 Newid Ward</t>
  </si>
  <si>
    <t>001 UDH Service Hygienists</t>
  </si>
  <si>
    <t>001 Night Site Manager</t>
  </si>
  <si>
    <t>001 UDH Trainee Dental Nurses</t>
  </si>
  <si>
    <t>001 North Cardiff Crisis Team</t>
  </si>
  <si>
    <t>001 HPV Vaccination Programme</t>
  </si>
  <si>
    <t>001 Nw CMHT</t>
  </si>
  <si>
    <t>001 Med Staff Child Health Community</t>
  </si>
  <si>
    <t>001 Panic Treatment</t>
  </si>
  <si>
    <t>001 MHRIC</t>
  </si>
  <si>
    <t>001 Diabetic Retinopathy Screening Service</t>
  </si>
  <si>
    <t>001 Mid Wales Diabetic Retinopathy Service</t>
  </si>
  <si>
    <t>001 Park Road</t>
  </si>
  <si>
    <t>001 Neonatal Medical Staff UHW</t>
  </si>
  <si>
    <t>001 North Wales Diabetic Retinopathy Service</t>
  </si>
  <si>
    <t>Was the Employee an ESR System User?*</t>
  </si>
  <si>
    <t>Did the Employee have a NADEX ID?*</t>
  </si>
  <si>
    <t>001 Psych Administration</t>
  </si>
  <si>
    <t>001 Paediatric Cardiac Medical</t>
  </si>
  <si>
    <t>001 Pharmacy Llandough Hospital</t>
  </si>
  <si>
    <t>001 Psych Community Drug Team</t>
  </si>
  <si>
    <t>001 Paediatric Nephrology Med Staff UHW</t>
  </si>
  <si>
    <t>001 Pharmacy UHW</t>
  </si>
  <si>
    <t>001 Psych Intensive Care</t>
  </si>
  <si>
    <t>001 Paediatric Neurology Med Staff UHW</t>
  </si>
  <si>
    <t>001 Pharmacy Whitchurch Hospital</t>
  </si>
  <si>
    <t>001 Psych Low Secure</t>
  </si>
  <si>
    <t>001 Paediatric Outpatients UHW</t>
  </si>
  <si>
    <t>001 Psych Medical Rehabilitation</t>
  </si>
  <si>
    <t>001 Paediatric Speech Therapy</t>
  </si>
  <si>
    <t>001 St Ms Prod Operations</t>
  </si>
  <si>
    <t>001 Psych Memory Team</t>
  </si>
  <si>
    <t>001 Paediatric Surgery Med Staff UHW</t>
  </si>
  <si>
    <t>001 Psych MHSOP Community</t>
  </si>
  <si>
    <t>001 Psych MHSOP Development</t>
  </si>
  <si>
    <t>001 Psych Neuropsychiatry</t>
  </si>
  <si>
    <t>001 Psych Pain Service</t>
  </si>
  <si>
    <t>001 Psych Renal Unit</t>
  </si>
  <si>
    <t>001 Psych Rookwood</t>
  </si>
  <si>
    <t>001 Play Specialists</t>
  </si>
  <si>
    <t>001 Psych Serv Devt Team Admin</t>
  </si>
  <si>
    <t>001 Primary Care Nursing Homeless Service</t>
  </si>
  <si>
    <t>001 Discharge Liaison Nurse</t>
  </si>
  <si>
    <t>001 Psychology Trainees</t>
  </si>
  <si>
    <t>001 Divisional Management</t>
  </si>
  <si>
    <t>001 HC &amp; Community Clinics</t>
  </si>
  <si>
    <t>001 School Clinic Nursing</t>
  </si>
  <si>
    <t>001 Rebecca Suite</t>
  </si>
  <si>
    <t>001 Salvation Army</t>
  </si>
  <si>
    <t>001 SE CMHT</t>
  </si>
  <si>
    <t>001 Spec Needs Health Visitor</t>
  </si>
  <si>
    <t>001 Cardiff NW District Nurse Lead</t>
  </si>
  <si>
    <t>001 Senior Medical Addiction</t>
  </si>
  <si>
    <t>001 Senior Medical Forensic</t>
  </si>
  <si>
    <t>001 Senior Medical GMH</t>
  </si>
  <si>
    <t>001 Specialist Nurses Surgery</t>
  </si>
  <si>
    <t>001 Senior Medical Neuropsych</t>
  </si>
  <si>
    <t>001 Senior Nurse-Addiction</t>
  </si>
  <si>
    <t>001 Teenage Cancer Unit</t>
  </si>
  <si>
    <t>001 Business Support Unit</t>
  </si>
  <si>
    <t>001 BSU District Nurse Management</t>
  </si>
  <si>
    <t>001 Localities Cardiff North West</t>
  </si>
  <si>
    <t>001 Cardiff NW Core Management</t>
  </si>
  <si>
    <t>001 Cardiff NW District Nursing Team</t>
  </si>
  <si>
    <t>001 Cardiff NW Lead Management</t>
  </si>
  <si>
    <t>001 Localities Cardiff South East</t>
  </si>
  <si>
    <t>001 Cardiff SE Core Management</t>
  </si>
  <si>
    <t>001 Localities Vale</t>
  </si>
  <si>
    <t>001 Acute Response Team</t>
  </si>
  <si>
    <t>001 Palliative Care Nurses</t>
  </si>
  <si>
    <t>001 Vale Core Management</t>
  </si>
  <si>
    <t>Review_Body_Band_8C</t>
  </si>
  <si>
    <t>1150</t>
  </si>
  <si>
    <t>PhD</t>
  </si>
  <si>
    <t>Review_Body_Band_8D</t>
  </si>
  <si>
    <t>Chairman</t>
  </si>
  <si>
    <t>1151</t>
  </si>
  <si>
    <t>6410</t>
  </si>
  <si>
    <t>Workforce &amp; OD Division</t>
  </si>
  <si>
    <t>Post Graduate Diploma</t>
  </si>
  <si>
    <t>Review_Body_Band_9</t>
  </si>
  <si>
    <t>NQ - Further Qualification</t>
  </si>
  <si>
    <t>Blatchford Prosthetist 3 BFP3</t>
  </si>
  <si>
    <t>001 Medical Director</t>
  </si>
  <si>
    <t>2504</t>
  </si>
  <si>
    <t>2506</t>
  </si>
  <si>
    <t>2573</t>
  </si>
  <si>
    <t>8450</t>
  </si>
  <si>
    <t>2E451</t>
  </si>
  <si>
    <t>2508</t>
  </si>
  <si>
    <t>8445</t>
  </si>
  <si>
    <t>Pharmacist Band 6</t>
  </si>
  <si>
    <t>2E461</t>
  </si>
  <si>
    <t>2509</t>
  </si>
  <si>
    <t>Pharmacist Band 7</t>
  </si>
  <si>
    <t>2E471</t>
  </si>
  <si>
    <t>2510</t>
  </si>
  <si>
    <t>1156</t>
  </si>
  <si>
    <t>S/NVQ - Level 5</t>
  </si>
  <si>
    <t>MN25</t>
  </si>
  <si>
    <t>Specialist Registrar (Medical)</t>
  </si>
  <si>
    <t>2E271</t>
  </si>
  <si>
    <t>3240</t>
  </si>
  <si>
    <t>S/NVQ - Other</t>
  </si>
  <si>
    <t>2E281</t>
  </si>
  <si>
    <t>1160</t>
  </si>
  <si>
    <t>Medical Division</t>
  </si>
  <si>
    <t>2E282</t>
  </si>
  <si>
    <t>1161</t>
  </si>
  <si>
    <t>2E283</t>
  </si>
  <si>
    <t>2661</t>
  </si>
  <si>
    <t>MN37</t>
  </si>
  <si>
    <t>Specialty Registrar</t>
  </si>
  <si>
    <t>2E284</t>
  </si>
  <si>
    <t>1163</t>
  </si>
  <si>
    <t>3045</t>
  </si>
  <si>
    <t>Consultant</t>
  </si>
  <si>
    <t>2511</t>
  </si>
  <si>
    <t>MN39</t>
  </si>
  <si>
    <t>Specialty Registrar Core training</t>
  </si>
  <si>
    <t>1166</t>
  </si>
  <si>
    <t>MQ00</t>
  </si>
  <si>
    <t>2G321</t>
  </si>
  <si>
    <t>3265</t>
  </si>
  <si>
    <t>MT50</t>
  </si>
  <si>
    <t>Specialty Registrar FTSTA Flexible Trainee</t>
  </si>
  <si>
    <t>1168</t>
  </si>
  <si>
    <t>MT55</t>
  </si>
  <si>
    <t>Specialist Registrar (Medical) Flexible Trainee New</t>
  </si>
  <si>
    <t>4775</t>
  </si>
  <si>
    <t>MT59</t>
  </si>
  <si>
    <t>Specialty Registrar Flexible Trainee</t>
  </si>
  <si>
    <t>1170</t>
  </si>
  <si>
    <t>1171</t>
  </si>
  <si>
    <t>1180</t>
  </si>
  <si>
    <t>NAAS</t>
  </si>
  <si>
    <t>Snr. Staff Nurse/Jnr Sister/Snr Midwife</t>
  </si>
  <si>
    <t>Dental Officer</t>
  </si>
  <si>
    <t>Catering Asst/Asst Cook</t>
  </si>
  <si>
    <t>2C261</t>
  </si>
  <si>
    <t>WAAD</t>
  </si>
  <si>
    <t>2C271</t>
  </si>
  <si>
    <t>WBAB</t>
  </si>
  <si>
    <t>2C281</t>
  </si>
  <si>
    <t>3060</t>
  </si>
  <si>
    <t>2C282</t>
  </si>
  <si>
    <t>1184</t>
  </si>
  <si>
    <t>2C283</t>
  </si>
  <si>
    <t>1187</t>
  </si>
  <si>
    <t>8430</t>
  </si>
  <si>
    <t>1188</t>
  </si>
  <si>
    <t>3050</t>
  </si>
  <si>
    <t>2M511</t>
  </si>
  <si>
    <t>1220</t>
  </si>
  <si>
    <t>001 Community Brain Injury Team</t>
  </si>
  <si>
    <t>001 B2 UHW</t>
  </si>
  <si>
    <t>001 Therapeutics &amp; Poisons</t>
  </si>
  <si>
    <t>001 Poisons Information</t>
  </si>
  <si>
    <t>001 Epilepsy</t>
  </si>
  <si>
    <t>001 Breast Care</t>
  </si>
  <si>
    <t>001 WAPSU</t>
  </si>
  <si>
    <t>001 MS Risk Sharing Scheme</t>
  </si>
  <si>
    <t>001 C2 UHW</t>
  </si>
  <si>
    <t>001 Welsh Med Resource Centre</t>
  </si>
  <si>
    <t>001 Colorectal Unit T2 UHW</t>
  </si>
  <si>
    <t>001 Welsh Medicines Partnership</t>
  </si>
  <si>
    <t>001 Neuro Medical Secretaries</t>
  </si>
  <si>
    <t>001 Directorate Nurse Practitioners</t>
  </si>
  <si>
    <t>001 Therapies</t>
  </si>
  <si>
    <t>001 Acute Inpatient Physiotherapy</t>
  </si>
  <si>
    <t>001 Neurology ( C4 )</t>
  </si>
  <si>
    <t>001 Adult Speech Therapy</t>
  </si>
  <si>
    <t>001 Neurology Medical Staff</t>
  </si>
  <si>
    <t>001 General Surgery Medical Staff</t>
  </si>
  <si>
    <t>001 Neurophysiology</t>
  </si>
  <si>
    <t>001 General Surgery Support</t>
  </si>
  <si>
    <t>001 Neuropsychology</t>
  </si>
  <si>
    <t>001 Stoma Care</t>
  </si>
  <si>
    <t>001 Community Rehabilitation</t>
  </si>
  <si>
    <t>001 Neurosciences Directorate Support</t>
  </si>
  <si>
    <t>001 Urology A5 Clinic UHW</t>
  </si>
  <si>
    <t>001 Dietetics Llandough</t>
  </si>
  <si>
    <t>001 Neurosciences Rehab Medical Staff</t>
  </si>
  <si>
    <t>001 Urology A5 UHW</t>
  </si>
  <si>
    <t>001 Dietetics UHW</t>
  </si>
  <si>
    <t>001 Neurosurgery</t>
  </si>
  <si>
    <t>001 Urology Directorate Support</t>
  </si>
  <si>
    <t>001 Neurosurgery Medical Staff</t>
  </si>
  <si>
    <t>001 Urology Medical Staff</t>
  </si>
  <si>
    <t>001 Dietitians Community</t>
  </si>
  <si>
    <t>001 UHW Outpatients Neuro</t>
  </si>
  <si>
    <t>001 Urology Protect Study</t>
  </si>
  <si>
    <t>001 Directorate Administration Therapies</t>
  </si>
  <si>
    <t>001 Ward 4/5</t>
  </si>
  <si>
    <t>001 A5 Head and Neck</t>
  </si>
  <si>
    <t>001 Inpatient Rehabilitation</t>
  </si>
  <si>
    <t>001 Ward 7/8</t>
  </si>
  <si>
    <t>001 Audiology</t>
  </si>
  <si>
    <t>001 Mental Health Physiotherapy</t>
  </si>
  <si>
    <t>001 Specialist Services Mgt</t>
  </si>
  <si>
    <t>001 Specialist Services Management</t>
  </si>
  <si>
    <t>001 Diabetic Retinopathy Scheme</t>
  </si>
  <si>
    <t>001 North Cardiff Outpatient Physiotherapy</t>
  </si>
  <si>
    <t>001 ENT Outpatients</t>
  </si>
  <si>
    <t>001 Head and Neck Dir Support</t>
  </si>
  <si>
    <t>001 Occ Th. Barry Physical</t>
  </si>
  <si>
    <t>001 Medical Staff H and N</t>
  </si>
  <si>
    <t>001 Occ Th. Llandough</t>
  </si>
  <si>
    <t>001 Ophthalmology Directorate Support</t>
  </si>
  <si>
    <t>001 Occ Therapy St Davids C of E</t>
  </si>
  <si>
    <t>001 Ophthalmology Medical Staff</t>
  </si>
  <si>
    <t>001 Ophthalmology Outpatients</t>
  </si>
  <si>
    <t>001 Occupational Therapy CRI-UHW</t>
  </si>
  <si>
    <t>001 Orthoptics</t>
  </si>
  <si>
    <t>001 Occupational Therapy Rookwood UHW</t>
  </si>
  <si>
    <t>001 Surgery Management</t>
  </si>
  <si>
    <t>001 Surgery Service Group Mgmt</t>
  </si>
  <si>
    <t>001 Occupational Therapy UHW</t>
  </si>
  <si>
    <t>001 OT Mental Health</t>
  </si>
  <si>
    <t>001 Health and Safety Department</t>
  </si>
  <si>
    <t>001 Creche</t>
  </si>
  <si>
    <t>001 Creche Llandough</t>
  </si>
  <si>
    <t>001 Development</t>
  </si>
  <si>
    <t>001 HR Operational</t>
  </si>
  <si>
    <t>001 Directorate Admin Development</t>
  </si>
  <si>
    <t>001 Information and Strategy</t>
  </si>
  <si>
    <t>001 Recreation</t>
  </si>
  <si>
    <t>001 Trade Union Convenors</t>
  </si>
  <si>
    <t>001 Readiness Activities Phase 1</t>
  </si>
  <si>
    <t>001 Patients Laundry</t>
  </si>
  <si>
    <t>001 Clinical Teachers</t>
  </si>
  <si>
    <t>001 Technology/Development and Support</t>
  </si>
  <si>
    <t>001 Employee Wellbeing</t>
  </si>
  <si>
    <t>001 TMC</t>
  </si>
  <si>
    <t>001 LED</t>
  </si>
  <si>
    <t>001 Occupational Health UHW</t>
  </si>
  <si>
    <t>1196</t>
  </si>
  <si>
    <t>001 Pharmacy</t>
  </si>
  <si>
    <t>001 Drug Information Centre</t>
  </si>
  <si>
    <t>001 Financial Services</t>
  </si>
  <si>
    <t>001 Shared Team</t>
  </si>
  <si>
    <t>001 Procurement Directorate</t>
  </si>
  <si>
    <t>2C321</t>
  </si>
  <si>
    <t>2C331</t>
  </si>
  <si>
    <t>5445</t>
  </si>
  <si>
    <t>2C341</t>
  </si>
  <si>
    <t>5455</t>
  </si>
  <si>
    <t>Occupational Therapist Band 5</t>
  </si>
  <si>
    <t>2C351</t>
  </si>
  <si>
    <t>5462</t>
  </si>
  <si>
    <t>Occupational Therapist Band 6</t>
  </si>
  <si>
    <t>2C361</t>
  </si>
  <si>
    <t>5540</t>
  </si>
  <si>
    <t>Occupational Therapist Band 7</t>
  </si>
  <si>
    <t>2C371</t>
  </si>
  <si>
    <t>6895</t>
  </si>
  <si>
    <t>Occupational Therapist Band 8A</t>
  </si>
  <si>
    <t>2C381</t>
  </si>
  <si>
    <t>Occupational Therapist Band 8B</t>
  </si>
  <si>
    <t>2C382</t>
  </si>
  <si>
    <t>Optometrist Band 6</t>
  </si>
  <si>
    <t>2J161</t>
  </si>
  <si>
    <t>Orthoptists Band 6</t>
  </si>
  <si>
    <t>2C461</t>
  </si>
  <si>
    <t>Remain available for Bank?*</t>
  </si>
  <si>
    <t>Will the Bank post be their main employment after termination?</t>
  </si>
  <si>
    <t xml:space="preserve"> a Drop down list appears allowing you to pick the appropriate data item.</t>
  </si>
  <si>
    <t>7460</t>
  </si>
  <si>
    <t>7465</t>
  </si>
  <si>
    <t>7455</t>
  </si>
  <si>
    <t>6654</t>
  </si>
  <si>
    <t>7450</t>
  </si>
  <si>
    <t>7565</t>
  </si>
  <si>
    <t>7545</t>
  </si>
  <si>
    <t>7535</t>
  </si>
  <si>
    <t>7560</t>
  </si>
  <si>
    <t>7585</t>
  </si>
  <si>
    <t>7605</t>
  </si>
  <si>
    <t>7600</t>
  </si>
  <si>
    <t>6708</t>
  </si>
  <si>
    <t>6966</t>
  </si>
  <si>
    <t>7345</t>
  </si>
  <si>
    <t>6905</t>
  </si>
  <si>
    <t>Recruitment Source</t>
  </si>
  <si>
    <t>Other_Payscale</t>
  </si>
  <si>
    <t>NHS Organisation</t>
  </si>
  <si>
    <t>A&amp;C Grade B CLBB</t>
  </si>
  <si>
    <t>1000</t>
  </si>
  <si>
    <t>Adhoc CQ00</t>
  </si>
  <si>
    <t>1001</t>
  </si>
  <si>
    <t>Private Health/Social Care</t>
  </si>
  <si>
    <t>1002</t>
  </si>
  <si>
    <t>General Practice</t>
  </si>
  <si>
    <t>1003</t>
  </si>
  <si>
    <t>Adhoc WQ00</t>
  </si>
  <si>
    <t>Armed Forces</t>
  </si>
  <si>
    <t>Alas payscale Letter D DALA</t>
  </si>
  <si>
    <t>1005</t>
  </si>
  <si>
    <t>Other Private Sector</t>
  </si>
  <si>
    <t>Asylum Seeker MS LASM</t>
  </si>
  <si>
    <t>Blatchford Asst Manager BFAM</t>
  </si>
  <si>
    <t>Abroad Non-EU Country</t>
  </si>
  <si>
    <t>Blatchford Clerical Asst BFCA</t>
  </si>
  <si>
    <t>Education/Training</t>
  </si>
  <si>
    <t>Blatchford Prosthetist 1 BFP1</t>
  </si>
  <si>
    <t>NQ - First Qualification</t>
  </si>
  <si>
    <t>5550</t>
  </si>
  <si>
    <t>6515</t>
  </si>
  <si>
    <t>6510</t>
  </si>
  <si>
    <t>6911</t>
  </si>
  <si>
    <t>4318</t>
  </si>
  <si>
    <t>6885</t>
  </si>
  <si>
    <t>6415</t>
  </si>
  <si>
    <t>4310</t>
  </si>
  <si>
    <t>6566</t>
  </si>
  <si>
    <t>Pharmacist Band 8A</t>
  </si>
  <si>
    <t>2E481</t>
  </si>
  <si>
    <t>Pharmacist Band 8B</t>
  </si>
  <si>
    <t>2E482</t>
  </si>
  <si>
    <t>Pharmacist Band 8C</t>
  </si>
  <si>
    <t>2E483</t>
  </si>
  <si>
    <t>2514</t>
  </si>
  <si>
    <t>Pharmacist Band 8D</t>
  </si>
  <si>
    <t>2E484</t>
  </si>
  <si>
    <t>Pharmacist Band 9</t>
  </si>
  <si>
    <t>2E491</t>
  </si>
  <si>
    <t>2517</t>
  </si>
  <si>
    <t>2C521</t>
  </si>
  <si>
    <t>2518</t>
  </si>
  <si>
    <t>2C531</t>
  </si>
  <si>
    <t>2660</t>
  </si>
  <si>
    <t>2C541</t>
  </si>
  <si>
    <t>2526</t>
  </si>
  <si>
    <t>Physiotherapist Band 5</t>
  </si>
  <si>
    <t>2C551</t>
  </si>
  <si>
    <t>2550</t>
  </si>
  <si>
    <t>Physiotherapist Band 6</t>
  </si>
  <si>
    <t>2C561</t>
  </si>
  <si>
    <t>2551</t>
  </si>
  <si>
    <t>Physiotherapist Band 7</t>
  </si>
  <si>
    <t>2C571</t>
  </si>
  <si>
    <t>2553</t>
  </si>
  <si>
    <t>7505</t>
  </si>
  <si>
    <t>Physiotherapist Band 8A</t>
  </si>
  <si>
    <t>2C581</t>
  </si>
  <si>
    <t>2554</t>
  </si>
  <si>
    <t>7053</t>
  </si>
  <si>
    <t>Physiotherapist Band 8B</t>
  </si>
  <si>
    <t>2C582</t>
  </si>
  <si>
    <t>2555</t>
  </si>
  <si>
    <t>2AF51</t>
  </si>
  <si>
    <t>2556</t>
  </si>
  <si>
    <t>2AF61</t>
  </si>
  <si>
    <t>2557</t>
  </si>
  <si>
    <t>6015</t>
  </si>
  <si>
    <t>Podiatrist Band 5</t>
  </si>
  <si>
    <t>2C151</t>
  </si>
  <si>
    <t>2559</t>
  </si>
  <si>
    <t>Podiatrist Band 6</t>
  </si>
  <si>
    <t>2C161</t>
  </si>
  <si>
    <t>Podiatrist Band 7</t>
  </si>
  <si>
    <t>2C171</t>
  </si>
  <si>
    <t>2563</t>
  </si>
  <si>
    <t>2752</t>
  </si>
  <si>
    <t>Podiatrist Band 8A</t>
  </si>
  <si>
    <t>2C181</t>
  </si>
  <si>
    <t>2564</t>
  </si>
  <si>
    <t>2750</t>
  </si>
  <si>
    <t>Podiatrist Band 8B</t>
  </si>
  <si>
    <t>2C182</t>
  </si>
  <si>
    <t>2570</t>
  </si>
  <si>
    <t>2751</t>
  </si>
  <si>
    <t>Podiatrist Band 8C</t>
  </si>
  <si>
    <t>2C183</t>
  </si>
  <si>
    <t>2571</t>
  </si>
  <si>
    <t>5810</t>
  </si>
  <si>
    <t>2572</t>
  </si>
  <si>
    <t>2M411</t>
  </si>
  <si>
    <t>5811</t>
  </si>
  <si>
    <t>2M421</t>
  </si>
  <si>
    <t>2601</t>
  </si>
  <si>
    <t>4170</t>
  </si>
  <si>
    <t>2M431</t>
  </si>
  <si>
    <t>2602</t>
  </si>
  <si>
    <t>2603</t>
  </si>
  <si>
    <t>4040</t>
  </si>
  <si>
    <t>2E341</t>
  </si>
  <si>
    <t>2605</t>
  </si>
  <si>
    <t>2E351</t>
  </si>
  <si>
    <t>2607</t>
  </si>
  <si>
    <t>2E361</t>
  </si>
  <si>
    <t>2609</t>
  </si>
  <si>
    <t>3410</t>
  </si>
  <si>
    <t>2E371</t>
  </si>
  <si>
    <t>2610</t>
  </si>
  <si>
    <t>7070</t>
  </si>
  <si>
    <t>2E381</t>
  </si>
  <si>
    <t>2614</t>
  </si>
  <si>
    <t>2E382</t>
  </si>
  <si>
    <t>2E383</t>
  </si>
  <si>
    <t>8185</t>
  </si>
  <si>
    <t>2E384</t>
  </si>
  <si>
    <t>8180</t>
  </si>
  <si>
    <t>2E391</t>
  </si>
  <si>
    <t>2AA11</t>
  </si>
  <si>
    <t>Directorate</t>
  </si>
  <si>
    <t>001 Corporate Nursing Directorate</t>
  </si>
  <si>
    <t>001 Bereavement</t>
  </si>
  <si>
    <t>001 Acute Child Health Services</t>
  </si>
  <si>
    <t>001 Children &amp; Women Clinical Board</t>
  </si>
  <si>
    <t>£14,437   XN01-01</t>
  </si>
  <si>
    <t>£14,800   XN01-02</t>
  </si>
  <si>
    <t>£15,163   XN01-03</t>
  </si>
  <si>
    <t>001 General Surgery</t>
  </si>
  <si>
    <t>001 Mental Health Clinical Board</t>
  </si>
  <si>
    <t>£14,434   XN02-01</t>
  </si>
  <si>
    <t>£14,800   XN02-02</t>
  </si>
  <si>
    <t>£15,163   XN02-03</t>
  </si>
  <si>
    <t>£15,586   XN02-04</t>
  </si>
  <si>
    <t>£16,010   XN02-05</t>
  </si>
  <si>
    <t>£16,434   XN02-06</t>
  </si>
  <si>
    <t>£16,979   XN02-07</t>
  </si>
  <si>
    <t>£17,599   XN02-08</t>
  </si>
  <si>
    <t>001 Specialist Services Clinical Board</t>
  </si>
  <si>
    <t>£16,434   XN03-06</t>
  </si>
  <si>
    <t>£16,979   XN03-07</t>
  </si>
  <si>
    <t>£17,599   XN03-08</t>
  </si>
  <si>
    <t>£17,972   XN03-09</t>
  </si>
  <si>
    <t>£18,468   XN03-10</t>
  </si>
  <si>
    <t>£19,027   XN03-11</t>
  </si>
  <si>
    <t>£19,461   XN03-12</t>
  </si>
  <si>
    <t>001 ENT, Ophthalmology &amp; Urology</t>
  </si>
  <si>
    <t>001 Anaesthetics, Theatres, SSSU Day Surgery &amp; Sterilisation Services</t>
  </si>
  <si>
    <t>001 Surgical Services Clinical Board</t>
  </si>
  <si>
    <t>£19,027   XN04-11</t>
  </si>
  <si>
    <t>£19,461   XN04-12</t>
  </si>
  <si>
    <t>£20,147   XN04-13</t>
  </si>
  <si>
    <t>£20,844   XN04-14</t>
  </si>
  <si>
    <t>£21,477   XN04-15</t>
  </si>
  <si>
    <t>£21,692   XN04-16</t>
  </si>
  <si>
    <t>£22,236   XN04-17</t>
  </si>
  <si>
    <t>001 Clinical Gerontology Directorate</t>
  </si>
  <si>
    <t>001 Primary, Community Intermediate Care Clinical Board</t>
  </si>
  <si>
    <t>£21,692   XN05-16</t>
  </si>
  <si>
    <t>£22,236   XN05-17</t>
  </si>
  <si>
    <t>£23,132  XN05-18</t>
  </si>
  <si>
    <t>£24,063   XN05-19</t>
  </si>
  <si>
    <t>£25,047   XN05-20</t>
  </si>
  <si>
    <t>£26,041  XN05-21</t>
  </si>
  <si>
    <t>£27,090   XN05-22</t>
  </si>
  <si>
    <t>£28,180   XN05-23</t>
  </si>
  <si>
    <t>£26,041   XN06-21</t>
  </si>
  <si>
    <t>£27,090   XN06-22</t>
  </si>
  <si>
    <t>£28,180   XN06-23</t>
  </si>
  <si>
    <t>£29,043   XN06-24</t>
  </si>
  <si>
    <t>£30,057   XN06-25</t>
  </si>
  <si>
    <t>£31072   XN06-26</t>
  </si>
  <si>
    <t>£32,086   XN06-27</t>
  </si>
  <si>
    <t>£33,227   XN06-28</t>
  </si>
  <si>
    <t>£34,876   XN06-29</t>
  </si>
  <si>
    <t>001 Acute Admin</t>
  </si>
  <si>
    <t>£31,072   XN07-26</t>
  </si>
  <si>
    <t>£32,086   XN07-27</t>
  </si>
  <si>
    <t>£33,227   XN07-28</t>
  </si>
  <si>
    <t>£34,876   XN07-29</t>
  </si>
  <si>
    <t>£35,891   XN07-30</t>
  </si>
  <si>
    <t>£37,032   XN07-31</t>
  </si>
  <si>
    <t>£38,300   XN07-32</t>
  </si>
  <si>
    <t>£39,632   XN07-33</t>
  </si>
  <si>
    <t>£40,964  XN07-34</t>
  </si>
  <si>
    <t>001 Acute Directorate Management</t>
  </si>
  <si>
    <t>£39,632   XN08-33</t>
  </si>
  <si>
    <t>£40,964   XN08-34</t>
  </si>
  <si>
    <t>£42,612   XN08-35</t>
  </si>
  <si>
    <t>£44,261   XN08-36</t>
  </si>
  <si>
    <t>£46,164   XN08-37</t>
  </si>
  <si>
    <t>£47,559   XN08-38</t>
  </si>
  <si>
    <t>001 Childrens Partnerships</t>
  </si>
  <si>
    <t>£46,164   XN09-37</t>
  </si>
  <si>
    <t>£47,559   XN09-38</t>
  </si>
  <si>
    <t>£49,968   XN09-39</t>
  </si>
  <si>
    <t>£52,757   XN09-40</t>
  </si>
  <si>
    <t>£55,548   XN09-41</t>
  </si>
  <si>
    <t>£57,069   XN09-42</t>
  </si>
  <si>
    <t>001 Medicine Clinical Board</t>
  </si>
  <si>
    <t>£55,548   XN10-41</t>
  </si>
  <si>
    <t>£57,069   XN10-42</t>
  </si>
  <si>
    <t>£59,606   XN10-43</t>
  </si>
  <si>
    <t>£62,397   XN10-44</t>
  </si>
  <si>
    <t>£66581   XN10-45</t>
  </si>
  <si>
    <t>£68,483   XN10-46</t>
  </si>
  <si>
    <t>1038</t>
  </si>
  <si>
    <t>001 Information Governance</t>
  </si>
  <si>
    <t>001 Community Child Health Services</t>
  </si>
  <si>
    <t>£66,581   XN11-45</t>
  </si>
  <si>
    <t>£68,483   XN11-46</t>
  </si>
  <si>
    <t>£71,337   XN11-47</t>
  </si>
  <si>
    <t>£74,825   XN11-48</t>
  </si>
  <si>
    <t>£78,629   XN11-49</t>
  </si>
  <si>
    <t>£82,434   XN11-50</t>
  </si>
  <si>
    <t>001 Dental Clinical Board</t>
  </si>
  <si>
    <t>£78,629   XN12-49</t>
  </si>
  <si>
    <t>£82,434   XN12-50</t>
  </si>
  <si>
    <t>£86,390   XN12-51</t>
  </si>
  <si>
    <t>£90,536   XN12-52</t>
  </si>
  <si>
    <t>£94,883   XN12-53</t>
  </si>
  <si>
    <t>£99,438   XN12-54</t>
  </si>
  <si>
    <t>£14,437   XR01-01</t>
  </si>
  <si>
    <t>£14,800   XR01-02</t>
  </si>
  <si>
    <t>£15,163   XR01-03</t>
  </si>
  <si>
    <t>001 Medical Education</t>
  </si>
  <si>
    <t>£14,434   XR02-01</t>
  </si>
  <si>
    <t>£14,800   XR02-02</t>
  </si>
  <si>
    <t>£15,163   XR02-03</t>
  </si>
  <si>
    <t>£15,586   XR02-04</t>
  </si>
  <si>
    <t>£16,010   XR02-05</t>
  </si>
  <si>
    <t>£16,434   XR02-06</t>
  </si>
  <si>
    <t>£16,979   XR02-07</t>
  </si>
  <si>
    <t>£17,599  XR02-08</t>
  </si>
  <si>
    <t>£16,434   XR03-06</t>
  </si>
  <si>
    <t>£16,979   XR03-07</t>
  </si>
  <si>
    <t>£17,599   XR03-08</t>
  </si>
  <si>
    <t>£17,972   XR03-09</t>
  </si>
  <si>
    <t>£18,468   XR03-10</t>
  </si>
  <si>
    <t>£19,027   XR03-11</t>
  </si>
  <si>
    <t>£19,461   XR03-12</t>
  </si>
  <si>
    <t>2701</t>
  </si>
  <si>
    <t>001 ALAS Clinical Team</t>
  </si>
  <si>
    <t>£19,027   XR04-11</t>
  </si>
  <si>
    <t>£19,461   XR04-12</t>
  </si>
  <si>
    <t>£20,1447   XR04-13</t>
  </si>
  <si>
    <t>£20,844   XR04-14</t>
  </si>
  <si>
    <t>£21,477   XR04-15</t>
  </si>
  <si>
    <t>£21,692   XR04-16</t>
  </si>
  <si>
    <t>£22,236   XR04-17</t>
  </si>
  <si>
    <t>001 Corporate Finance</t>
  </si>
  <si>
    <t>001 Clinical Diagnostics &amp; Therapeutics Clinical Board</t>
  </si>
  <si>
    <t>£21,692   XR05-16</t>
  </si>
  <si>
    <t>£22,236   XR05-17</t>
  </si>
  <si>
    <t>£23,132  XR05-18</t>
  </si>
  <si>
    <t>£24,063   XR05-19</t>
  </si>
  <si>
    <t>£25,047   XR05-20</t>
  </si>
  <si>
    <t>£26,041  XR05-21</t>
  </si>
  <si>
    <t>£27,090   XR05-22</t>
  </si>
  <si>
    <t>£28,180   XR05-23</t>
  </si>
  <si>
    <t>001 Clinical Boards Finance Teams</t>
  </si>
  <si>
    <t>£26,041   XR06-21</t>
  </si>
  <si>
    <t>£27,090   XR06-22</t>
  </si>
  <si>
    <t>£28,180   XR06-23</t>
  </si>
  <si>
    <t>£29,043   XR06-24</t>
  </si>
  <si>
    <t>£30,057   XR06-25</t>
  </si>
  <si>
    <t>£31,072   XR06-26</t>
  </si>
  <si>
    <t>£32,086   XR06-27</t>
  </si>
  <si>
    <t>£33,227   XR06-28</t>
  </si>
  <si>
    <t>£34,876   XR06-29</t>
  </si>
  <si>
    <t>£31,072   XR07-26</t>
  </si>
  <si>
    <t>£32,086   XR07-27</t>
  </si>
  <si>
    <t>£33,227   XR07-28</t>
  </si>
  <si>
    <t>£34,876   XR07-29</t>
  </si>
  <si>
    <t>£35,891   XR07-30</t>
  </si>
  <si>
    <t>£37,032   XR07-31</t>
  </si>
  <si>
    <t>£38,300   XR07-32</t>
  </si>
  <si>
    <t>£39,632   XR07-33</t>
  </si>
  <si>
    <t>£40,964   XR07-34</t>
  </si>
  <si>
    <t>£434,261   XN08-36</t>
  </si>
  <si>
    <t>£46,146  XN08-37</t>
  </si>
  <si>
    <t>£46,164   XR09-37</t>
  </si>
  <si>
    <t>£47,559   XR09-38</t>
  </si>
  <si>
    <t>£49,968   XR09-39</t>
  </si>
  <si>
    <t>£52,757   XR09-40</t>
  </si>
  <si>
    <t>£55,548   XR09-41</t>
  </si>
  <si>
    <t>£57,069   XR09-42</t>
  </si>
  <si>
    <t>£55,548   XR10-41</t>
  </si>
  <si>
    <t>£57,069   XR10-42</t>
  </si>
  <si>
    <t>£59,606   XR10-43</t>
  </si>
  <si>
    <t>£62,397   XR10-44</t>
  </si>
  <si>
    <t>£66,581   XR10-45</t>
  </si>
  <si>
    <t>£68,483   XR10-46</t>
  </si>
  <si>
    <t>£66,581   XR11-45</t>
  </si>
  <si>
    <t>£68,483   XR11-46</t>
  </si>
  <si>
    <t>£71,337   XR11-47</t>
  </si>
  <si>
    <t>£74,825   XR11-48</t>
  </si>
  <si>
    <t>£78,629   XR11-49</t>
  </si>
  <si>
    <t>£82,434   XR11-50</t>
  </si>
  <si>
    <t>£78,629   XR12-49</t>
  </si>
  <si>
    <t>£82,434  XR12-50</t>
  </si>
  <si>
    <t>£86,390  XR12-51</t>
  </si>
  <si>
    <t>£90,536   XR12-52</t>
  </si>
  <si>
    <t>£94,883   XR12-53</t>
  </si>
  <si>
    <t>£99,438   XR12-54</t>
  </si>
  <si>
    <t>4050</t>
  </si>
  <si>
    <t>8521</t>
  </si>
  <si>
    <t>001 Barry (Team 1) District Nursing Team</t>
  </si>
  <si>
    <t>001 Barry (Team 2) District Nursing Team</t>
  </si>
  <si>
    <t>LPG3</t>
  </si>
  <si>
    <t>Dental Advisor</t>
  </si>
  <si>
    <t>LPG3 Dental Advisor</t>
  </si>
  <si>
    <t>LVDP</t>
  </si>
  <si>
    <t>Vocational Dental Practitioner</t>
  </si>
  <si>
    <t>LVDP Vocational Dental Practitioner</t>
  </si>
  <si>
    <t>7561</t>
  </si>
  <si>
    <t>001 BIA/Shine Funding</t>
  </si>
  <si>
    <t>8560</t>
  </si>
  <si>
    <t>001 Butetown District Nursing Team</t>
  </si>
  <si>
    <t>001 C1</t>
  </si>
  <si>
    <t>1207</t>
  </si>
  <si>
    <t>001 E-Datix</t>
  </si>
  <si>
    <t>Foundation House Officer 1 Flexible Trainee New</t>
  </si>
  <si>
    <t>MT57 Foundation House Officer 1 Flexible Trainee New</t>
  </si>
  <si>
    <t>Foundation House Officer 2 Flexible Trainee New</t>
  </si>
  <si>
    <t>MT58 Foundation House Officer 2 Flexible Trainee New</t>
  </si>
  <si>
    <t>POPT</t>
  </si>
  <si>
    <t>Optometrist Emergency</t>
  </si>
  <si>
    <t>POPT Optometrist Emergency</t>
  </si>
  <si>
    <t>TAPV</t>
  </si>
  <si>
    <t>MLSO 1 Plus 2 Point</t>
  </si>
  <si>
    <t>TAPV MLSO 1 Plus 2 Point</t>
  </si>
  <si>
    <t>1390</t>
  </si>
  <si>
    <t>001 Legionella Team</t>
  </si>
  <si>
    <t>001 Child Health Occupational Therapy</t>
  </si>
  <si>
    <t>001 South Wales Collaborative</t>
  </si>
  <si>
    <t>001 Child Health Physiotherapy</t>
  </si>
  <si>
    <t>XWAA</t>
  </si>
  <si>
    <t>Wales Band 1</t>
  </si>
  <si>
    <t>4177</t>
  </si>
  <si>
    <t>001 Clinical Gerontology Medical Secretaries</t>
  </si>
  <si>
    <t>XWAB</t>
  </si>
  <si>
    <t>Wales Band 2</t>
  </si>
  <si>
    <t>001 Clinical Gerontology Medical Staffing</t>
  </si>
  <si>
    <t>XWAC</t>
  </si>
  <si>
    <t>Wales Band 3</t>
  </si>
  <si>
    <t>XWAJ</t>
  </si>
  <si>
    <t>Wales Band 8c</t>
  </si>
  <si>
    <t>XWAK</t>
  </si>
  <si>
    <t>Wales Band 8d</t>
  </si>
  <si>
    <t>XWAL</t>
  </si>
  <si>
    <t>Wales Band 9</t>
  </si>
  <si>
    <t>001 Colposcopy</t>
  </si>
  <si>
    <t>5413</t>
  </si>
  <si>
    <t>001 Community Admin</t>
  </si>
  <si>
    <t>5411</t>
  </si>
  <si>
    <t>001 Community Directorate Management</t>
  </si>
  <si>
    <t>001 Continence and Wound Healing</t>
  </si>
  <si>
    <t>4311</t>
  </si>
  <si>
    <t>001 Delyth Ward Medicine Winter</t>
  </si>
  <si>
    <t>2707</t>
  </si>
  <si>
    <t>001 Rookwood Environmental Control</t>
  </si>
  <si>
    <t>2740</t>
  </si>
  <si>
    <t>001 Orthotics</t>
  </si>
  <si>
    <t>2756</t>
  </si>
  <si>
    <t>001 PACU</t>
  </si>
  <si>
    <t>3096</t>
  </si>
  <si>
    <t>001 HART Trial</t>
  </si>
  <si>
    <t>8501</t>
  </si>
  <si>
    <t>001 Ely District Nursing Team</t>
  </si>
  <si>
    <t>001 Genetics</t>
  </si>
  <si>
    <t>001 Gerontology Directorate Support</t>
  </si>
  <si>
    <t>001 Gwdihw Ward</t>
  </si>
  <si>
    <t>001 Gynaecology Nurse Practitioners</t>
  </si>
  <si>
    <t>4233</t>
  </si>
  <si>
    <t>001 Hamadryad Ward</t>
  </si>
  <si>
    <t>8456</t>
  </si>
  <si>
    <t>001 Improving Oral Health for Older People in Care Homes</t>
  </si>
  <si>
    <t>001 Island Ward</t>
  </si>
  <si>
    <t>001 Jungle Ward</t>
  </si>
  <si>
    <t>8564</t>
  </si>
  <si>
    <t>001 Llanrumney District Nursing Team</t>
  </si>
  <si>
    <t>001 Looked After Children</t>
  </si>
  <si>
    <t>001 Neonatal Nursing</t>
  </si>
  <si>
    <t>001 Seahorse</t>
  </si>
  <si>
    <t>001 Paeds Oncology Medical Staff</t>
  </si>
  <si>
    <t>001 Paeds Gastroenterology Medical Staff</t>
  </si>
  <si>
    <t>001 Paeds Respiratory Medical Staff</t>
  </si>
  <si>
    <t>001 Paeds Endocrinology Medical Staff</t>
  </si>
  <si>
    <t>001 Paeds Palliative Care Medical Staff</t>
  </si>
  <si>
    <t>5292</t>
  </si>
  <si>
    <t>001 Paediatric Diabetes Network</t>
  </si>
  <si>
    <t>001 Pelican Ward</t>
  </si>
  <si>
    <t>001 Specialist Nurses Oncology</t>
  </si>
  <si>
    <t>001 Rainbow Ward/Rocket Outpatients</t>
  </si>
  <si>
    <t>8500</t>
  </si>
  <si>
    <t>001 North Cardiff District Nursing Team</t>
  </si>
  <si>
    <t>001 Youth Offenders Team</t>
  </si>
  <si>
    <t>001 Paediatric Critical Care Unit</t>
  </si>
  <si>
    <t>6054</t>
  </si>
  <si>
    <t>001 Welsh Medicines Appraisal (WMP2)</t>
  </si>
  <si>
    <t>8520</t>
  </si>
  <si>
    <t>001 Penarth District Nursing Team</t>
  </si>
  <si>
    <t>8563</t>
  </si>
  <si>
    <t>001 Pentwyn District Nursing Team</t>
  </si>
  <si>
    <t>8502</t>
  </si>
  <si>
    <t>001 Radyr District Nursing Team</t>
  </si>
  <si>
    <t>8504</t>
  </si>
  <si>
    <t>001 Riverside District Nursing Team</t>
  </si>
  <si>
    <t>7165</t>
  </si>
  <si>
    <t>001 Western Vale CMHT MHSOP</t>
  </si>
  <si>
    <t>8562</t>
  </si>
  <si>
    <t>001 Roath District Nursing Team</t>
  </si>
  <si>
    <t>8561</t>
  </si>
  <si>
    <t>001 Splott District Nursing Team</t>
  </si>
  <si>
    <t>8503</t>
  </si>
  <si>
    <t>001 Whitchurch District Nursing Team</t>
  </si>
  <si>
    <t>8519</t>
  </si>
  <si>
    <t>001 Western Vale District Nursing Team</t>
  </si>
  <si>
    <t>001 Haematolgy &amp; Clinical Immunology</t>
  </si>
  <si>
    <t>Was the Employee a UHB Clinical Portal User?*</t>
  </si>
  <si>
    <t>Was the Employee a Welsh Clinical Portal User?*</t>
  </si>
  <si>
    <r>
      <t>Non</t>
    </r>
    <r>
      <rPr>
        <sz val="10"/>
        <rFont val="Arial"/>
        <family val="2"/>
      </rPr>
      <t>_</t>
    </r>
    <r>
      <rPr>
        <sz val="10"/>
        <rFont val="Arial"/>
        <family val="2"/>
      </rPr>
      <t>Review</t>
    </r>
    <r>
      <rPr>
        <sz val="10"/>
        <rFont val="Arial"/>
        <family val="2"/>
      </rPr>
      <t>_</t>
    </r>
    <r>
      <rPr>
        <sz val="10"/>
        <rFont val="Arial"/>
        <family val="2"/>
      </rPr>
      <t>Body</t>
    </r>
    <r>
      <rPr>
        <sz val="10"/>
        <rFont val="Arial"/>
        <family val="2"/>
      </rPr>
      <t>_</t>
    </r>
    <r>
      <rPr>
        <sz val="10"/>
        <rFont val="Arial"/>
        <family val="2"/>
      </rPr>
      <t>Band</t>
    </r>
    <r>
      <rPr>
        <sz val="10"/>
        <rFont val="Arial"/>
        <family val="2"/>
      </rPr>
      <t>_</t>
    </r>
    <r>
      <rPr>
        <sz val="10"/>
        <rFont val="Arial"/>
        <family val="2"/>
      </rPr>
      <t>1</t>
    </r>
  </si>
  <si>
    <t>001 ACS Students</t>
  </si>
  <si>
    <t>1011</t>
  </si>
  <si>
    <t>001 Miscellaneous Executive Recharges</t>
  </si>
  <si>
    <t>Greek Cypriot</t>
  </si>
  <si>
    <t>1159</t>
  </si>
  <si>
    <t>1157</t>
  </si>
  <si>
    <t>1165</t>
  </si>
  <si>
    <t>8573</t>
  </si>
  <si>
    <t>001 Cardiff North GP Cluster</t>
  </si>
  <si>
    <t>8571</t>
  </si>
  <si>
    <t>001 Cardiff South East GP Cluster</t>
  </si>
  <si>
    <t>001 Safeguarding</t>
  </si>
  <si>
    <t>8574</t>
  </si>
  <si>
    <t>001 Cardiff South West GP CLuster</t>
  </si>
  <si>
    <t>8576</t>
  </si>
  <si>
    <t>001 Central Vale GP Cluster</t>
  </si>
  <si>
    <t>001 Chief Operating Officer Team</t>
  </si>
  <si>
    <t>8572</t>
  </si>
  <si>
    <t>001 City &amp; Cardiff South GP Cluster</t>
  </si>
  <si>
    <t>1647</t>
  </si>
  <si>
    <t>001 RTT Validation Team</t>
  </si>
  <si>
    <t>001 Communications Hub Directorate</t>
  </si>
  <si>
    <t>2552</t>
  </si>
  <si>
    <t>001 Clinical Board Management</t>
  </si>
  <si>
    <t>5419</t>
  </si>
  <si>
    <t>001 E-SMAES Team</t>
  </si>
  <si>
    <t>5417</t>
  </si>
  <si>
    <t>001 Immunisation Team</t>
  </si>
  <si>
    <t>5222</t>
  </si>
  <si>
    <t>001 Rhino Grant</t>
  </si>
  <si>
    <t>5252</t>
  </si>
  <si>
    <t>5332</t>
  </si>
  <si>
    <t>001 St Davids Outpatients</t>
  </si>
  <si>
    <t>8548</t>
  </si>
  <si>
    <t>001 PCD - N&amp;W CRT Expansion</t>
  </si>
  <si>
    <t>8527</t>
  </si>
  <si>
    <t>001 PCD - Vale CRT Expansion</t>
  </si>
  <si>
    <t>7531</t>
  </si>
  <si>
    <t>001 Weight Management</t>
  </si>
  <si>
    <t>001 South East Community Resource Team</t>
  </si>
  <si>
    <t>8H51</t>
  </si>
  <si>
    <t>001 Sustainability Team</t>
  </si>
  <si>
    <t>8578</t>
  </si>
  <si>
    <t>001 Western Vale GP Cluster</t>
  </si>
  <si>
    <t>CLINICAL BOARD/DIVISION</t>
  </si>
  <si>
    <t>4902</t>
  </si>
  <si>
    <t>001 Acute Medicine Directorate Support</t>
  </si>
  <si>
    <t>001 Domestics Hafan Y Coed</t>
  </si>
  <si>
    <t>7601</t>
  </si>
  <si>
    <t>3051</t>
  </si>
  <si>
    <t>001 Heulwen Liver</t>
  </si>
  <si>
    <t>7532</t>
  </si>
  <si>
    <t>001 Intestinal Failure Service</t>
  </si>
  <si>
    <t>5224</t>
  </si>
  <si>
    <t>001 Paediatric Clinical Research Facility</t>
  </si>
  <si>
    <t>5457</t>
  </si>
  <si>
    <t>001 Neuro Rehabilitation</t>
  </si>
  <si>
    <t>5405</t>
  </si>
  <si>
    <t>5406</t>
  </si>
  <si>
    <t>001 Primary Mental Health</t>
  </si>
  <si>
    <t>8588</t>
  </si>
  <si>
    <r>
      <t xml:space="preserve">If there are any technical issues please contact Asim Iqbal on (029) 2090 4008 or you can send an email to </t>
    </r>
    <r>
      <rPr>
        <b/>
        <u/>
        <sz val="10"/>
        <rFont val="Helvetica"/>
        <family val="2"/>
      </rPr>
      <t>Asim.Iqbal@wales.nhs.uk</t>
    </r>
    <r>
      <rPr>
        <sz val="10"/>
        <rFont val="Helvetica"/>
        <family val="2"/>
      </rPr>
      <t xml:space="preserve"> and your query will be looked into as soon as possible.</t>
    </r>
  </si>
  <si>
    <t>1182</t>
  </si>
  <si>
    <t>2604</t>
  </si>
  <si>
    <t>8531</t>
  </si>
  <si>
    <t>8540</t>
  </si>
  <si>
    <t>001 Aroma Cafe - Plaza, UHL</t>
  </si>
  <si>
    <t>001 Commercial Admin</t>
  </si>
  <si>
    <t>001 Haematology R&amp;D - General</t>
  </si>
  <si>
    <t>001 Haematology R&amp;D - Haemophilia</t>
  </si>
  <si>
    <t>001 Haematology CNS's /  Cytotoxic Nurse Trainers</t>
  </si>
  <si>
    <t>001 Vale Community Resource Team</t>
  </si>
  <si>
    <t>001 Wound Healing</t>
  </si>
  <si>
    <t>001 Day Time Service - Barry CCC</t>
  </si>
  <si>
    <t>001 Acute Medicine Directorate</t>
  </si>
  <si>
    <t>0036</t>
  </si>
  <si>
    <t>001 WG Diabetes Delivery Plan</t>
  </si>
  <si>
    <t>001 Capital, Estates &amp; Facilities</t>
  </si>
  <si>
    <t>1049</t>
  </si>
  <si>
    <t>001 Research Delivery Workforce</t>
  </si>
  <si>
    <t>001 Operational Services North</t>
  </si>
  <si>
    <t>001 Operational Services South</t>
  </si>
  <si>
    <t>001 Compliance And Performance</t>
  </si>
  <si>
    <t>001 Discretionary Capital</t>
  </si>
  <si>
    <t>001 Capital Planning &amp; Admin</t>
  </si>
  <si>
    <t>3312</t>
  </si>
  <si>
    <t>001 CHFW Scrub</t>
  </si>
  <si>
    <t>3313</t>
  </si>
  <si>
    <t>001 CHFW Recovery</t>
  </si>
  <si>
    <t>3314</t>
  </si>
  <si>
    <t>001 CHFW Anaesthetics</t>
  </si>
  <si>
    <t>4136</t>
  </si>
  <si>
    <t>001 Lung Cancer</t>
  </si>
  <si>
    <t>001 Winter ward West 3</t>
  </si>
  <si>
    <t>4312</t>
  </si>
  <si>
    <t>5276</t>
  </si>
  <si>
    <t>5296</t>
  </si>
  <si>
    <t>001 Paediatric Diabetes Delivery Plan</t>
  </si>
  <si>
    <t>5475</t>
  </si>
  <si>
    <t>001 Young Onset Dementia Team</t>
  </si>
  <si>
    <t>001 MHSOP Management</t>
  </si>
  <si>
    <t>8570</t>
  </si>
  <si>
    <t>001 Cardiff East GP Cluster</t>
  </si>
  <si>
    <t>8575</t>
  </si>
  <si>
    <t>001 Cardiff West GP Cluster</t>
  </si>
  <si>
    <t>001 Research &amp; Development Office</t>
  </si>
  <si>
    <t>001 Financial Information and Transformation Team</t>
  </si>
  <si>
    <t>001 Y Gegin</t>
  </si>
  <si>
    <t>001 Central Food Production Unit (CFPU)</t>
  </si>
  <si>
    <t>001 Llandough Restaurant</t>
  </si>
  <si>
    <t>001 Llandough Main Kitchen</t>
  </si>
  <si>
    <t>001 Aroma Cafe - CHfW / Women's Unit</t>
  </si>
  <si>
    <t>001 Aroma Express</t>
  </si>
  <si>
    <t>001 Aroma Radiology</t>
  </si>
  <si>
    <t>001 Portering Barry</t>
  </si>
  <si>
    <t>001 Switchboard</t>
  </si>
  <si>
    <t>001 Patient Safety</t>
  </si>
  <si>
    <t>001 Concerns / Complaints Team</t>
  </si>
  <si>
    <t>1235</t>
  </si>
  <si>
    <t>001 Spar - Plaza, UHL</t>
  </si>
  <si>
    <t>001 Mental Capacity Act - DoLs</t>
  </si>
  <si>
    <t>001 Nurse Bank Administration</t>
  </si>
  <si>
    <t>001 Workforce Information Systems Team</t>
  </si>
  <si>
    <t>001 Medical Personnel</t>
  </si>
  <si>
    <t>001 WOD HQ</t>
  </si>
  <si>
    <t>001 Estates Maint Whitchurch &amp; Community</t>
  </si>
  <si>
    <t>001 Programme Management Support</t>
  </si>
  <si>
    <t>1406</t>
  </si>
  <si>
    <t>001 Integrated Care Fund</t>
  </si>
  <si>
    <t>001 Partnership</t>
  </si>
  <si>
    <t>001 Technology/Development &amp; Support</t>
  </si>
  <si>
    <t>001 Development And Application Implementations</t>
  </si>
  <si>
    <t>001 Therapies Director</t>
  </si>
  <si>
    <t>001 Director Of Public Health</t>
  </si>
  <si>
    <t>1648</t>
  </si>
  <si>
    <t>001 Integrated Discharge Service</t>
  </si>
  <si>
    <t>001 Transplant Medical Staff</t>
  </si>
  <si>
    <t>001 Endowment</t>
  </si>
  <si>
    <t>001 Transplant Coordinator Service</t>
  </si>
  <si>
    <t>001 Home Dialysis</t>
  </si>
  <si>
    <t>001 Suite 19</t>
  </si>
  <si>
    <t>001 Pre-Dialysis Nurses</t>
  </si>
  <si>
    <t>001 Renal Transplant Centre - T5</t>
  </si>
  <si>
    <t>001 Neurology</t>
  </si>
  <si>
    <t>001 Ms Risk Sharing Scheme</t>
  </si>
  <si>
    <t>001 The Alan Richens Unit/Welsh Epilepsy Centre</t>
  </si>
  <si>
    <t>001 T4 Neurosciences High Care Unit</t>
  </si>
  <si>
    <t>001 Comm Brain Injury Team</t>
  </si>
  <si>
    <t>001 C5 Cardiac Surgery</t>
  </si>
  <si>
    <t>001 ALAS Rookwood Admin</t>
  </si>
  <si>
    <t>001 FH Family Cascade Testing</t>
  </si>
  <si>
    <t>2805</t>
  </si>
  <si>
    <t>001 Major Trauma Centre (MTC)</t>
  </si>
  <si>
    <t>001 SAU</t>
  </si>
  <si>
    <t>001 T&amp;O Directorate Support</t>
  </si>
  <si>
    <t>001 T&amp;O Medical Staff</t>
  </si>
  <si>
    <t>001 A6 North UHW</t>
  </si>
  <si>
    <t>001 A3 Link UHW</t>
  </si>
  <si>
    <t>001 Head &amp; Neck Dir Support</t>
  </si>
  <si>
    <t>001 Medical Staff H&amp;N</t>
  </si>
  <si>
    <t>001 A5 North Head And Neck</t>
  </si>
  <si>
    <t>001 B6 UHW</t>
  </si>
  <si>
    <t>001 TSC/Pack Room - UHW</t>
  </si>
  <si>
    <t>001 Internal Medicine Float</t>
  </si>
  <si>
    <t>001 West 1 Gastroenterology</t>
  </si>
  <si>
    <t>001 A7 Gastroenterology</t>
  </si>
  <si>
    <t>001 Stroke Rehabilitation Centre (SRC)</t>
  </si>
  <si>
    <t>001 MEAU (Llandough)</t>
  </si>
  <si>
    <t>001 Core Obs &amp; Gynae Medical Staff</t>
  </si>
  <si>
    <t>001 Directorate Management Obs &amp; Gynae</t>
  </si>
  <si>
    <t>5084</t>
  </si>
  <si>
    <t>001 Seconded Midwives</t>
  </si>
  <si>
    <t>5086</t>
  </si>
  <si>
    <t>001 Theatre Nurses</t>
  </si>
  <si>
    <t>001 Gynae Out Patients</t>
  </si>
  <si>
    <t>001 Child Health Admin UHW</t>
  </si>
  <si>
    <t>001 Gwdihw Ward/Paeds SSSU</t>
  </si>
  <si>
    <t>001 Paediatric Neurology Med Staff - UHW</t>
  </si>
  <si>
    <t>001 Paediatric Nephrology Med Staff - UHW</t>
  </si>
  <si>
    <t>001 Neonatal Nursing - UHW</t>
  </si>
  <si>
    <t>001 Neonatal out of numbers</t>
  </si>
  <si>
    <t>001 Paediatric Outpatients - UHW</t>
  </si>
  <si>
    <t>001 Paediatric Surgery Med Staff - UHW</t>
  </si>
  <si>
    <t>001 CIU</t>
  </si>
  <si>
    <t>001 Paediatric Oncology Medical Staff</t>
  </si>
  <si>
    <t>001 Neonatal Medical Staff - UHW</t>
  </si>
  <si>
    <t>001 Palliative Care</t>
  </si>
  <si>
    <t>5289</t>
  </si>
  <si>
    <t>001 Acute Child Health Junior Medical</t>
  </si>
  <si>
    <t>001 Specialist Nurses - Surgery</t>
  </si>
  <si>
    <t>001 Child Health - Latch Services</t>
  </si>
  <si>
    <t>001 Rainbow Ward/Rocket</t>
  </si>
  <si>
    <t>5402</t>
  </si>
  <si>
    <t>001 Complex Needs Service</t>
  </si>
  <si>
    <t>001 Neurodevelopment</t>
  </si>
  <si>
    <t>001 Integrated Family Support Services</t>
  </si>
  <si>
    <t>001 CCNS</t>
  </si>
  <si>
    <t>001 Paediatric Continence</t>
  </si>
  <si>
    <t>001 Cardiff Flying Start</t>
  </si>
  <si>
    <t>001 Paediatric ICU/HDU</t>
  </si>
  <si>
    <t>001 UHW Outpatients</t>
  </si>
  <si>
    <t>001 Out Patients Llandough</t>
  </si>
  <si>
    <t>001 Out Patients Barry</t>
  </si>
  <si>
    <t>001 AWTTC - Poisons Information Service</t>
  </si>
  <si>
    <t>001 AWTTC - WeMeRec</t>
  </si>
  <si>
    <t>001 AWTTC - PAMS1</t>
  </si>
  <si>
    <t>001 AWTTC - WAPSU</t>
  </si>
  <si>
    <t>001 AWTTC - PAMS2</t>
  </si>
  <si>
    <t>001 Laboratory medicine</t>
  </si>
  <si>
    <t>001 Lab Medicine - IT</t>
  </si>
  <si>
    <t>001 Pathology - Specimen Reception</t>
  </si>
  <si>
    <t>001 WEQAs Biochem</t>
  </si>
  <si>
    <t>001 POCT</t>
  </si>
  <si>
    <t>6356</t>
  </si>
  <si>
    <t>001 Radiology Nursing</t>
  </si>
  <si>
    <t>6357</t>
  </si>
  <si>
    <t>001 Radiology Administration</t>
  </si>
  <si>
    <t>001 PET Imaging Centre</t>
  </si>
  <si>
    <t>001 Radiology - Llandough</t>
  </si>
  <si>
    <t>001 Patient Administration Whitchurch</t>
  </si>
  <si>
    <t>001 Patient Administration UHW</t>
  </si>
  <si>
    <t>001 Patient Administration UHL</t>
  </si>
  <si>
    <t>001 Pharmacy - Mental Health</t>
  </si>
  <si>
    <t>001 Pharmacy - Llandough Hospital</t>
  </si>
  <si>
    <t>001 Pharmacy Training And Development</t>
  </si>
  <si>
    <t>001 Medicines Information</t>
  </si>
  <si>
    <t>001 All Wales Quality Assurance</t>
  </si>
  <si>
    <t>001 SMPU - Research &amp; Clinical Trials</t>
  </si>
  <si>
    <t>001 SMPU - Production Operations (Non Service)</t>
  </si>
  <si>
    <t>001 Mental Health Physio Therapy</t>
  </si>
  <si>
    <t>001 Acute Inpatient Physiotherapy UHW</t>
  </si>
  <si>
    <t>001 Occupational Therapy - UHW</t>
  </si>
  <si>
    <t>001 Occ Th. Barry Physical-Llandough</t>
  </si>
  <si>
    <t>001 Ot Mental Health</t>
  </si>
  <si>
    <t>6751</t>
  </si>
  <si>
    <t>001 Occupational Therapy - Medicine</t>
  </si>
  <si>
    <t>6752</t>
  </si>
  <si>
    <t>001 Occupational Therapy - Surgery</t>
  </si>
  <si>
    <t>6753</t>
  </si>
  <si>
    <t>001 Occupational Therapy - Specialist Services</t>
  </si>
  <si>
    <t>6754</t>
  </si>
  <si>
    <t>001 Occupational Therapy - CD&amp;T</t>
  </si>
  <si>
    <t>001 Clinical Engineering Technical Services</t>
  </si>
  <si>
    <t>001 Clinical Engineering Management</t>
  </si>
  <si>
    <t>001 Medical Physics Management</t>
  </si>
  <si>
    <t>001 CEDAR</t>
  </si>
  <si>
    <t>001 Molecular Genetics</t>
  </si>
  <si>
    <t>001 Beech Ward</t>
  </si>
  <si>
    <t>001 Oak Ward</t>
  </si>
  <si>
    <t>001 Willow Ward</t>
  </si>
  <si>
    <t>001 Cedar Ward</t>
  </si>
  <si>
    <t>001 Senior Nurse-Gmh Inpatient</t>
  </si>
  <si>
    <t>001 MH Measure Part 1</t>
  </si>
  <si>
    <t>7028</t>
  </si>
  <si>
    <t>001 NW CMHT</t>
  </si>
  <si>
    <t>001 South Cardiff CRHTT</t>
  </si>
  <si>
    <t>001 North Cardiff CRHTT</t>
  </si>
  <si>
    <t>001 Alder Ward</t>
  </si>
  <si>
    <t>001 FORT - Focused Outreach Recovery Team</t>
  </si>
  <si>
    <t>001 WEDS Student Recharge</t>
  </si>
  <si>
    <t>001 RHH Centre CMHT</t>
  </si>
  <si>
    <t>001 Llandough East 14</t>
  </si>
  <si>
    <t>001 ST Barrucs</t>
  </si>
  <si>
    <t>001 Vale GMH Daycare</t>
  </si>
  <si>
    <t>001 Hazel Ward</t>
  </si>
  <si>
    <t>001 Rehab Repatration</t>
  </si>
  <si>
    <t>001 MHA Office</t>
  </si>
  <si>
    <t>001 Ment Health Serv GrpManag</t>
  </si>
  <si>
    <t>7247</t>
  </si>
  <si>
    <t>001 Early Intervention Psychosis</t>
  </si>
  <si>
    <t>001 EDAS</t>
  </si>
  <si>
    <t>001 CAU - DATT</t>
  </si>
  <si>
    <t>001 CAU Shared Care</t>
  </si>
  <si>
    <t>001 Pine Ward</t>
  </si>
  <si>
    <t>001 Ash Ward</t>
  </si>
  <si>
    <t>001 Ash Day Unit</t>
  </si>
  <si>
    <t>001 Adult Community Pschology</t>
  </si>
  <si>
    <t>001 Psych EMI Development</t>
  </si>
  <si>
    <t>001 Psych EMI Community</t>
  </si>
  <si>
    <t>001 Cardiff Counselling</t>
  </si>
  <si>
    <t>001 WIBDS - Welsh Inherited Blood Disorder</t>
  </si>
  <si>
    <t>001 Psych Spinal Injuries</t>
  </si>
  <si>
    <t>001 Psych BIA / SHINE</t>
  </si>
  <si>
    <t>001 Whit Psychology Training</t>
  </si>
  <si>
    <t>001 CBT Training</t>
  </si>
  <si>
    <t>001 MH Junior Medical</t>
  </si>
  <si>
    <t>001 Llandough East 10</t>
  </si>
  <si>
    <t>001 Llandough East 12</t>
  </si>
  <si>
    <t>001 Llandough East 16</t>
  </si>
  <si>
    <t>001 Llandough East 18</t>
  </si>
  <si>
    <t>001 Senior Medical - MHSOP</t>
  </si>
  <si>
    <t>001 MHSOP LPOP/RAID</t>
  </si>
  <si>
    <t>001 Dementia Care Advisory Service</t>
  </si>
  <si>
    <t>001 Solace Team</t>
  </si>
  <si>
    <t>001 Elm Ward  </t>
  </si>
  <si>
    <t>001 Maple Ward</t>
  </si>
  <si>
    <t>001 Dental Technology BSC UWIC</t>
  </si>
  <si>
    <t>001 Cynon Valley PCDU</t>
  </si>
  <si>
    <t>001 Cardiff And Vale EDS</t>
  </si>
  <si>
    <t>001 CDS Dental Administration</t>
  </si>
  <si>
    <t>001 Merthyr PDS</t>
  </si>
  <si>
    <t>001 Health Centres &amp; Clinics</t>
  </si>
  <si>
    <t>001 Wyn Campaign Shared Resource</t>
  </si>
  <si>
    <t>001 Continence</t>
  </si>
  <si>
    <t>8551</t>
  </si>
  <si>
    <t>001 D2A Scheme</t>
  </si>
  <si>
    <t>8552</t>
  </si>
  <si>
    <t>001 Nurse Assessor Team</t>
  </si>
  <si>
    <t>8577</t>
  </si>
  <si>
    <t>001 Eastern Vale Gp Cluster</t>
  </si>
  <si>
    <t>001 PCI - Sustainability Team</t>
  </si>
  <si>
    <t>8K96</t>
  </si>
  <si>
    <t>001 MHCS - Mental Health &amp; Community System</t>
  </si>
  <si>
    <t>8K98</t>
  </si>
  <si>
    <t>001 WCCIS Welsh Community Care Information System</t>
  </si>
  <si>
    <t>8K99</t>
  </si>
  <si>
    <t>001 Out of Hours Primary Care</t>
  </si>
  <si>
    <t>001 Security</t>
  </si>
  <si>
    <t>001 Director of Finance</t>
  </si>
  <si>
    <t>001 Director of Governance</t>
  </si>
  <si>
    <t>001 Director of Planning</t>
  </si>
  <si>
    <t>001 Commercial</t>
  </si>
  <si>
    <t>001 Director of Nursing</t>
  </si>
  <si>
    <t>001 Director of Workforce &amp; Organisational Development</t>
  </si>
  <si>
    <t>001 Nephrology</t>
  </si>
  <si>
    <t>001 Critical Care Directorate</t>
  </si>
  <si>
    <t>001 Haematology and Clinical Immunology</t>
  </si>
  <si>
    <t>001 ALAS Directorate</t>
  </si>
  <si>
    <t>001 Medical Genetics Directorate</t>
  </si>
  <si>
    <t>001 Specialist Services Management Directorate</t>
  </si>
  <si>
    <t>001 Head &amp; Neck Maxillofacial &amp; Opthalmology</t>
  </si>
  <si>
    <t>001 Theates, Anaesthetics, SSU, Endoscopy &amp; Sterilisation Services</t>
  </si>
  <si>
    <t>001 Gastroenterology Directorate</t>
  </si>
  <si>
    <t>001 Medicine Clinical Board Management</t>
  </si>
  <si>
    <t>001 Dermatology and Rheumatology Directorate</t>
  </si>
  <si>
    <t>001 Obstetrics &amp; Gynaecology</t>
  </si>
  <si>
    <t>001 Women &amp; Children MGMT</t>
  </si>
  <si>
    <t>001 Laboratory Medicine</t>
  </si>
  <si>
    <t>001 Clinical Diagnostics and Therapeutics Management</t>
  </si>
  <si>
    <t>001 Pharmacy &amp; Medicines Management</t>
  </si>
  <si>
    <t>001 Media Resources</t>
  </si>
  <si>
    <t>001 MH Adult Services</t>
  </si>
  <si>
    <t>001 Management MH</t>
  </si>
  <si>
    <t>001 MH Older Persons</t>
  </si>
  <si>
    <t>001 Psychology and Counselling Directorate</t>
  </si>
  <si>
    <t>001 PCIC Clinical Board Management</t>
  </si>
  <si>
    <t>001 Corporate Executives</t>
  </si>
  <si>
    <t>1108</t>
  </si>
  <si>
    <t>1167</t>
  </si>
  <si>
    <t>1169</t>
  </si>
  <si>
    <t>1172</t>
  </si>
  <si>
    <t>1173</t>
  </si>
  <si>
    <t>1208</t>
  </si>
  <si>
    <t>1279</t>
  </si>
  <si>
    <t>1403</t>
  </si>
  <si>
    <t>1641</t>
  </si>
  <si>
    <t>1700</t>
  </si>
  <si>
    <t>1705</t>
  </si>
  <si>
    <t>2512</t>
  </si>
  <si>
    <t>2515</t>
  </si>
  <si>
    <t>2608</t>
  </si>
  <si>
    <t>2704</t>
  </si>
  <si>
    <t>3041</t>
  </si>
  <si>
    <t>3445</t>
  </si>
  <si>
    <t>4006</t>
  </si>
  <si>
    <t>5270</t>
  </si>
  <si>
    <t>5401</t>
  </si>
  <si>
    <t>5407</t>
  </si>
  <si>
    <t>5414</t>
  </si>
  <si>
    <t>5422</t>
  </si>
  <si>
    <t>5433</t>
  </si>
  <si>
    <t>5454</t>
  </si>
  <si>
    <t>5469</t>
  </si>
  <si>
    <t>5490</t>
  </si>
  <si>
    <t>5500</t>
  </si>
  <si>
    <t>5733</t>
  </si>
  <si>
    <t>6292</t>
  </si>
  <si>
    <t>6501</t>
  </si>
  <si>
    <t>6541</t>
  </si>
  <si>
    <t>6544</t>
  </si>
  <si>
    <t>6690</t>
  </si>
  <si>
    <t>7029</t>
  </si>
  <si>
    <t>7202</t>
  </si>
  <si>
    <t>8495</t>
  </si>
  <si>
    <t>8553</t>
  </si>
  <si>
    <t>8554</t>
  </si>
  <si>
    <t>8581</t>
  </si>
  <si>
    <t>8589</t>
  </si>
  <si>
    <t>8590</t>
  </si>
  <si>
    <t>8596</t>
  </si>
  <si>
    <t>8K89</t>
  </si>
  <si>
    <t>8K97</t>
  </si>
  <si>
    <t>001 Communications, Charity, Arts and Engagement Team</t>
  </si>
  <si>
    <t>001 Financial Management Trainees</t>
  </si>
  <si>
    <t>001 Aroma Concourse</t>
  </si>
  <si>
    <t>001 Bwyd Blasus Unit</t>
  </si>
  <si>
    <t>001 CRI</t>
  </si>
  <si>
    <t>001 Llanfair Catering &amp; Domestics</t>
  </si>
  <si>
    <t>001 Aroma Coffee Pod</t>
  </si>
  <si>
    <t>001 Pears Foundation</t>
  </si>
  <si>
    <t>001 HCSW Nurse Training</t>
  </si>
  <si>
    <t>001 Innovation</t>
  </si>
  <si>
    <t>001 Commissioning</t>
  </si>
  <si>
    <t>001 Llandough General Management</t>
  </si>
  <si>
    <t>001 Director of Transformation</t>
  </si>
  <si>
    <t>001 IT and Informatics</t>
  </si>
  <si>
    <t>001 Clinical Nurses</t>
  </si>
  <si>
    <t>001 N&amp;T R&amp;D</t>
  </si>
  <si>
    <t>001 Neuro Outpatients - UHW &amp; Rookwood</t>
  </si>
  <si>
    <t>001 Haematology Day Unit UHW</t>
  </si>
  <si>
    <t>001 C3 Coronary Care</t>
  </si>
  <si>
    <t>001 ALAS Eyes</t>
  </si>
  <si>
    <t>001 A2 UGI and Liver</t>
  </si>
  <si>
    <t>001 The Breast Centre</t>
  </si>
  <si>
    <t>001 Duthie Ward</t>
  </si>
  <si>
    <t>001 SSSU Anaesthetics</t>
  </si>
  <si>
    <t>001 SSSU Recovery</t>
  </si>
  <si>
    <t>001 Welsh Gender Team</t>
  </si>
  <si>
    <t>001 Elizabeth - St Davids</t>
  </si>
  <si>
    <t>001 A6 Stroke (Clinical Gerontology)</t>
  </si>
  <si>
    <t>001 East 6 (Clinical Gerontology)</t>
  </si>
  <si>
    <t>001 East 7 (Clinical Gerontology)</t>
  </si>
  <si>
    <t>001 East 8 (Clinical Gerontology)</t>
  </si>
  <si>
    <t>001 C6 Frame (Clinical Gerontology)</t>
  </si>
  <si>
    <t>001 UHW Winter Ward</t>
  </si>
  <si>
    <t>001 Paeds ED</t>
  </si>
  <si>
    <t>001 Child Health Integrated Autism Service</t>
  </si>
  <si>
    <t>001 LAC Psychology</t>
  </si>
  <si>
    <t>001 Global Link Admin</t>
  </si>
  <si>
    <t>001 CCH Nurse Management</t>
  </si>
  <si>
    <t>001 St David's &amp; Llandough Admin</t>
  </si>
  <si>
    <t>001 Families First</t>
  </si>
  <si>
    <t>001 HES Project</t>
  </si>
  <si>
    <t>001 Resilience Pilot</t>
  </si>
  <si>
    <t>001 CYP Preventing Disaffection</t>
  </si>
  <si>
    <t>001 Genzyme Grant</t>
  </si>
  <si>
    <t>001 Distribution &amp; Dispensing</t>
  </si>
  <si>
    <t>001 SMPU - Service Production Operations</t>
  </si>
  <si>
    <t>001 Cardiff and Vale Outpatient Physiotherapy</t>
  </si>
  <si>
    <t>001 Community Neurological Rehab Service</t>
  </si>
  <si>
    <t>001 First Contact Physio</t>
  </si>
  <si>
    <t>001 Public Health Dietetics</t>
  </si>
  <si>
    <t>001 Comm Home Enteral Feeding - Community</t>
  </si>
  <si>
    <t>001 Mental Health Integrated Autism Service</t>
  </si>
  <si>
    <t>001 Primary Care Mental Health Liaison Service</t>
  </si>
  <si>
    <t>001 Complex Care and Commissioning Team</t>
  </si>
  <si>
    <t>001 Old Llandough East 14</t>
  </si>
  <si>
    <t>001 Vale CMHT</t>
  </si>
  <si>
    <t>001 Psychological Therapies Funding</t>
  </si>
  <si>
    <t>001 Meadow Ward</t>
  </si>
  <si>
    <t>001 Daffodil Ward</t>
  </si>
  <si>
    <t>001 MHSOP REACT</t>
  </si>
  <si>
    <t>001 Llanishen PDS</t>
  </si>
  <si>
    <t>001 D2A (2) Discharge to Assess</t>
  </si>
  <si>
    <t>001 Dementia TATI (Team around the Individual)</t>
  </si>
  <si>
    <t>001 Collaborative Community Falls Pathway</t>
  </si>
  <si>
    <t>001 PCD - Vale Community Phlebotomy Service</t>
  </si>
  <si>
    <t>001 PCD - North West Community Phlebotomy Service</t>
  </si>
  <si>
    <t>001 PCD - South East Community Phlebotomy Service</t>
  </si>
  <si>
    <t>001 PCD Diabetes</t>
  </si>
  <si>
    <t>001 Transgender Consultancy</t>
  </si>
  <si>
    <t>001 PCIC Transformation Projects</t>
  </si>
  <si>
    <t>001 Chief Executive Officer</t>
  </si>
  <si>
    <t>001 Director Of Transformation</t>
  </si>
  <si>
    <t>001 General Surgery Directorate</t>
  </si>
  <si>
    <t>001 Urology Directorate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</si>
</sst>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dd/mm/yyyy;@"/>
  </numFmts>
  <fonts count="60"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6"/>
      <name val="Arial"/>
      <family val="2"/>
    </font>
    <font>
      <b/>
      <u/>
      <sz val="16"/>
      <name val="Arial"/>
      <family val="2"/>
    </font>
    <font>
      <sz val="12"/>
      <name val="Arial"/>
      <family val="2"/>
    </font>
    <font>
      <sz val="14"/>
      <name val="Arial"/>
      <family val="2"/>
    </font>
    <font>
      <sz val="9"/>
      <name val="Arial"/>
      <family val="2"/>
    </font>
    <font>
      <sz val="11"/>
      <name val="Arial"/>
      <family val="2"/>
    </font>
    <font>
      <b/>
      <u/>
      <sz val="14"/>
      <name val="Arial"/>
      <family val="2"/>
    </font>
    <font>
      <b/>
      <sz val="14"/>
      <name val="Arial"/>
      <family val="2"/>
    </font>
    <font>
      <b/>
      <sz val="11"/>
      <name val="Arial"/>
      <family val="2"/>
    </font>
    <font>
      <b/>
      <sz val="14"/>
      <color indexed="10"/>
      <name val="Arial"/>
      <family val="2"/>
    </font>
    <font>
      <b/>
      <u/>
      <sz val="11"/>
      <name val="Arial"/>
      <family val="2"/>
    </font>
    <font>
      <b/>
      <sz val="6"/>
      <name val="Arial"/>
      <family val="2"/>
    </font>
    <font>
      <sz val="8"/>
      <name val="Arial"/>
      <family val="2"/>
    </font>
    <font>
      <sz val="9"/>
      <color indexed="10"/>
      <name val="Arial"/>
      <family val="2"/>
    </font>
    <font>
      <sz val="8"/>
      <name val="Arial"/>
      <family val="2"/>
    </font>
    <font>
      <b/>
      <sz val="12"/>
      <color indexed="10"/>
      <name val="Arial"/>
      <family val="2"/>
    </font>
    <font>
      <sz val="7"/>
      <name val="Arial"/>
      <family val="2"/>
    </font>
    <font>
      <sz val="8"/>
      <color indexed="81"/>
      <name val="Tahoma"/>
      <family val="2"/>
    </font>
    <font>
      <b/>
      <sz val="8"/>
      <color indexed="81"/>
      <name val="Tahoma"/>
      <family val="2"/>
    </font>
    <font>
      <b/>
      <u/>
      <sz val="30"/>
      <name val="Helvetica"/>
      <family val="2"/>
    </font>
    <font>
      <b/>
      <u/>
      <sz val="20"/>
      <name val="Helvetica"/>
      <family val="2"/>
    </font>
    <font>
      <sz val="14"/>
      <name val="Helvetica"/>
      <family val="2"/>
    </font>
    <font>
      <sz val="13"/>
      <name val="Helvetica"/>
      <family val="2"/>
    </font>
    <font>
      <sz val="11"/>
      <name val="Helvetica"/>
      <family val="2"/>
    </font>
    <font>
      <b/>
      <sz val="11"/>
      <color indexed="10"/>
      <name val="Helvetica"/>
      <family val="2"/>
    </font>
    <font>
      <u/>
      <sz val="10"/>
      <name val="Helvetica"/>
      <family val="2"/>
    </font>
    <font>
      <sz val="10"/>
      <name val="Helvetica"/>
      <family val="2"/>
    </font>
    <font>
      <b/>
      <sz val="10"/>
      <name val="Helvetica"/>
      <family val="2"/>
    </font>
    <font>
      <b/>
      <u/>
      <sz val="10"/>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2"/>
      <name val="Arial"/>
      <family val="2"/>
    </font>
    <font>
      <b/>
      <sz val="11"/>
      <name val="Helvetica"/>
      <family val="2"/>
    </font>
    <font>
      <sz val="11"/>
      <name val="Calibri"/>
      <family val="2"/>
    </font>
    <font>
      <sz val="8"/>
      <name val="Calibri"/>
      <family val="2"/>
    </font>
    <font>
      <sz val="10"/>
      <name val="Arial"/>
      <family val="2"/>
    </font>
    <font>
      <sz val="11"/>
      <color theme="1"/>
      <name val="Calibri"/>
      <family val="2"/>
      <scheme val="minor"/>
    </font>
    <font>
      <b/>
      <sz val="12"/>
      <color rgb="FF000000"/>
      <name val="Arial"/>
      <family val="2"/>
    </font>
    <font>
      <b/>
      <sz val="9"/>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65"/>
      </top>
      <bottom/>
      <diagonal/>
    </border>
    <border>
      <left style="thin">
        <color indexed="8"/>
      </left>
      <right/>
      <top/>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right/>
      <top style="thin">
        <color indexed="8"/>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thin">
        <color indexed="8"/>
      </bottom>
      <diagonal/>
    </border>
  </borders>
  <cellStyleXfs count="90">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2" fillId="0" borderId="0"/>
    <xf numFmtId="0" fontId="4" fillId="0" borderId="0"/>
    <xf numFmtId="0" fontId="57"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2"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2" fillId="0" borderId="0"/>
    <xf numFmtId="0" fontId="2" fillId="0" borderId="0"/>
    <xf numFmtId="0" fontId="1"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1">
    <xf numFmtId="0" fontId="0" fillId="0" borderId="0" xfId="0"/>
    <xf numFmtId="0" fontId="0" fillId="0" borderId="0" xfId="0" applyBorder="1"/>
    <xf numFmtId="0" fontId="3" fillId="0" borderId="0" xfId="0" applyFont="1"/>
    <xf numFmtId="0" fontId="0" fillId="24" borderId="0" xfId="0" applyFill="1"/>
    <xf numFmtId="0" fontId="0" fillId="25" borderId="10" xfId="0" applyFill="1" applyBorder="1"/>
    <xf numFmtId="0" fontId="0" fillId="25" borderId="0" xfId="0" applyFill="1" applyBorder="1"/>
    <xf numFmtId="0" fontId="0" fillId="24" borderId="0" xfId="0" applyFill="1" applyBorder="1"/>
    <xf numFmtId="0" fontId="0" fillId="24" borderId="0" xfId="0" applyFill="1" applyBorder="1" applyAlignment="1">
      <alignment shrinkToFit="1"/>
    </xf>
    <xf numFmtId="0" fontId="4" fillId="25" borderId="0" xfId="0" applyFont="1" applyFill="1" applyBorder="1"/>
    <xf numFmtId="0" fontId="4" fillId="24" borderId="0" xfId="0" applyFont="1" applyFill="1" applyBorder="1"/>
    <xf numFmtId="0" fontId="5" fillId="25" borderId="0" xfId="0" applyFont="1" applyFill="1" applyBorder="1" applyAlignment="1">
      <alignment horizontal="left"/>
    </xf>
    <xf numFmtId="0" fontId="4" fillId="24" borderId="0" xfId="0" applyFont="1" applyFill="1"/>
    <xf numFmtId="0" fontId="8" fillId="26" borderId="11" xfId="0" applyFont="1" applyFill="1" applyBorder="1"/>
    <xf numFmtId="0" fontId="0" fillId="24" borderId="0" xfId="0" applyFill="1" applyBorder="1" applyAlignment="1">
      <alignment horizontal="right"/>
    </xf>
    <xf numFmtId="0" fontId="8" fillId="25" borderId="0" xfId="0" applyFont="1" applyFill="1" applyBorder="1" applyAlignment="1">
      <alignment horizontal="left"/>
    </xf>
    <xf numFmtId="0" fontId="0" fillId="25" borderId="0" xfId="0" applyFill="1" applyBorder="1" applyAlignment="1">
      <alignment shrinkToFit="1"/>
    </xf>
    <xf numFmtId="0" fontId="8" fillId="25" borderId="0" xfId="0" applyFont="1" applyFill="1" applyBorder="1"/>
    <xf numFmtId="0" fontId="8" fillId="25" borderId="12" xfId="0" applyFont="1" applyFill="1" applyBorder="1"/>
    <xf numFmtId="0" fontId="8" fillId="26" borderId="13" xfId="0" applyFont="1" applyFill="1" applyBorder="1"/>
    <xf numFmtId="0" fontId="8" fillId="25" borderId="14" xfId="0" applyFont="1" applyFill="1" applyBorder="1"/>
    <xf numFmtId="0" fontId="8" fillId="25" borderId="15" xfId="0" applyFont="1" applyFill="1" applyBorder="1"/>
    <xf numFmtId="0" fontId="10" fillId="0" borderId="0" xfId="0" applyFont="1" applyFill="1" applyBorder="1"/>
    <xf numFmtId="0" fontId="8" fillId="24" borderId="0" xfId="0" applyFont="1" applyFill="1" applyBorder="1"/>
    <xf numFmtId="0" fontId="8" fillId="26" borderId="11" xfId="0" applyFont="1" applyFill="1" applyBorder="1" applyAlignment="1">
      <alignment horizontal="right"/>
    </xf>
    <xf numFmtId="0" fontId="8" fillId="26" borderId="16" xfId="0" applyFont="1" applyFill="1" applyBorder="1"/>
    <xf numFmtId="0" fontId="9" fillId="27" borderId="17" xfId="0" applyFont="1" applyFill="1" applyBorder="1" applyAlignment="1" applyProtection="1">
      <alignment horizontal="center" wrapText="1"/>
      <protection locked="0"/>
    </xf>
    <xf numFmtId="0" fontId="9" fillId="27" borderId="17" xfId="0" applyFont="1" applyFill="1" applyBorder="1" applyAlignment="1" applyProtection="1">
      <alignment horizontal="center"/>
      <protection locked="0"/>
    </xf>
    <xf numFmtId="0" fontId="8" fillId="24" borderId="0" xfId="0" applyFont="1" applyFill="1" applyBorder="1" applyAlignment="1">
      <alignment horizontal="left"/>
    </xf>
    <xf numFmtId="0" fontId="5" fillId="24" borderId="0" xfId="0" applyFont="1" applyFill="1" applyBorder="1"/>
    <xf numFmtId="0" fontId="8" fillId="0" borderId="11" xfId="0" applyFont="1" applyFill="1" applyBorder="1" applyAlignment="1" applyProtection="1">
      <alignment horizontal="left"/>
      <protection locked="0"/>
    </xf>
    <xf numFmtId="0" fontId="8" fillId="25" borderId="0" xfId="0" applyFont="1" applyFill="1" applyBorder="1" applyAlignment="1">
      <alignment horizontal="right"/>
    </xf>
    <xf numFmtId="0" fontId="5" fillId="24" borderId="0" xfId="0" applyFont="1" applyFill="1" applyBorder="1" applyAlignment="1">
      <alignment horizontal="left"/>
    </xf>
    <xf numFmtId="0" fontId="8" fillId="0" borderId="18" xfId="0" applyFont="1" applyFill="1" applyBorder="1" applyAlignment="1" applyProtection="1">
      <alignment horizontal="left"/>
      <protection locked="0"/>
    </xf>
    <xf numFmtId="0" fontId="8" fillId="25" borderId="0" xfId="0" applyFont="1" applyFill="1" applyBorder="1" applyAlignment="1" applyProtection="1">
      <alignment horizontal="left"/>
      <protection locked="0"/>
    </xf>
    <xf numFmtId="0" fontId="8" fillId="0" borderId="0" xfId="0" applyFont="1" applyFill="1" applyBorder="1" applyAlignment="1">
      <alignment horizontal="left"/>
    </xf>
    <xf numFmtId="0" fontId="8" fillId="25" borderId="19" xfId="0" applyFont="1" applyFill="1" applyBorder="1" applyAlignment="1">
      <alignment horizontal="right"/>
    </xf>
    <xf numFmtId="0" fontId="8" fillId="25" borderId="13" xfId="0" applyFont="1" applyFill="1" applyBorder="1"/>
    <xf numFmtId="0" fontId="0" fillId="24" borderId="0" xfId="0" applyFill="1" applyAlignment="1"/>
    <xf numFmtId="0" fontId="8" fillId="28" borderId="11" xfId="0" applyFont="1" applyFill="1" applyBorder="1" applyAlignment="1">
      <alignment horizontal="right"/>
    </xf>
    <xf numFmtId="0" fontId="0" fillId="25" borderId="15" xfId="0" applyFill="1" applyBorder="1" applyAlignment="1">
      <alignment shrinkToFit="1"/>
    </xf>
    <xf numFmtId="0" fontId="14" fillId="28" borderId="17" xfId="0" applyFont="1" applyFill="1" applyBorder="1" applyAlignment="1">
      <alignment horizontal="right"/>
    </xf>
    <xf numFmtId="0" fontId="14" fillId="28" borderId="20" xfId="0" applyFont="1" applyFill="1" applyBorder="1" applyAlignment="1">
      <alignment horizontal="right"/>
    </xf>
    <xf numFmtId="0" fontId="8" fillId="26" borderId="11" xfId="0" applyFont="1" applyFill="1" applyBorder="1" applyAlignment="1">
      <alignment horizontal="right" wrapText="1"/>
    </xf>
    <xf numFmtId="165" fontId="0" fillId="24" borderId="0" xfId="0" applyNumberFormat="1" applyFill="1"/>
    <xf numFmtId="165" fontId="8" fillId="0" borderId="11" xfId="0" applyNumberFormat="1" applyFont="1" applyFill="1" applyBorder="1" applyAlignment="1" applyProtection="1">
      <alignment horizontal="left"/>
      <protection locked="0"/>
    </xf>
    <xf numFmtId="0" fontId="8" fillId="26" borderId="11" xfId="0" applyFont="1" applyFill="1" applyBorder="1" applyAlignment="1">
      <alignment horizontal="center" wrapText="1"/>
    </xf>
    <xf numFmtId="14" fontId="0" fillId="24" borderId="0" xfId="0" applyNumberFormat="1" applyFill="1"/>
    <xf numFmtId="0" fontId="8" fillId="24" borderId="0" xfId="0" applyFont="1" applyFill="1"/>
    <xf numFmtId="0" fontId="0" fillId="0" borderId="11" xfId="0" applyBorder="1"/>
    <xf numFmtId="0" fontId="0" fillId="0" borderId="11" xfId="0" applyFill="1" applyBorder="1"/>
    <xf numFmtId="0" fontId="3" fillId="0" borderId="0" xfId="0" applyFont="1" applyFill="1" applyBorder="1"/>
    <xf numFmtId="0" fontId="0" fillId="0" borderId="0" xfId="0" applyAlignment="1">
      <alignment horizontal="center"/>
    </xf>
    <xf numFmtId="0" fontId="0" fillId="0" borderId="21" xfId="0" applyFill="1" applyBorder="1"/>
    <xf numFmtId="0" fontId="0" fillId="0" borderId="21" xfId="0" applyBorder="1"/>
    <xf numFmtId="0" fontId="0" fillId="0" borderId="11" xfId="0" applyBorder="1" applyAlignment="1"/>
    <xf numFmtId="0" fontId="0" fillId="0" borderId="11" xfId="0" applyBorder="1" applyAlignment="1">
      <alignment horizontal="left"/>
    </xf>
    <xf numFmtId="0" fontId="10" fillId="0" borderId="0" xfId="0" applyFont="1" applyBorder="1"/>
    <xf numFmtId="0" fontId="0" fillId="0" borderId="22" xfId="0" applyBorder="1"/>
    <xf numFmtId="0" fontId="0" fillId="0" borderId="0" xfId="0" applyFill="1" applyBorder="1" applyAlignment="1"/>
    <xf numFmtId="0" fontId="5" fillId="0" borderId="0" xfId="0" applyFont="1" applyFill="1" applyBorder="1" applyAlignment="1">
      <alignment horizontal="left"/>
    </xf>
    <xf numFmtId="0" fontId="3" fillId="0" borderId="0" xfId="0" applyFont="1" applyBorder="1" applyAlignment="1">
      <alignment horizontal="center" wrapText="1"/>
    </xf>
    <xf numFmtId="0" fontId="0" fillId="0" borderId="11" xfId="0" applyFill="1" applyBorder="1" applyAlignment="1"/>
    <xf numFmtId="0" fontId="19" fillId="0" borderId="0" xfId="0" applyFont="1" applyBorder="1"/>
    <xf numFmtId="0" fontId="9" fillId="0" borderId="0" xfId="0" applyFont="1" applyAlignment="1">
      <alignment horizontal="left"/>
    </xf>
    <xf numFmtId="0" fontId="9" fillId="0" borderId="0" xfId="0" applyFont="1" applyAlignment="1">
      <alignment horizontal="left" wrapText="1"/>
    </xf>
    <xf numFmtId="0" fontId="9" fillId="0" borderId="0" xfId="0" applyFont="1"/>
    <xf numFmtId="0" fontId="0" fillId="0" borderId="21" xfId="0" applyBorder="1" applyAlignment="1">
      <alignment horizontal="left"/>
    </xf>
    <xf numFmtId="0" fontId="0" fillId="0" borderId="0" xfId="0" applyBorder="1" applyAlignment="1">
      <alignment horizontal="left"/>
    </xf>
    <xf numFmtId="0" fontId="0" fillId="0" borderId="0" xfId="0" applyAlignment="1">
      <alignment horizontal="left"/>
    </xf>
    <xf numFmtId="0" fontId="14" fillId="28" borderId="17" xfId="0" applyFont="1" applyFill="1" applyBorder="1" applyAlignment="1">
      <alignment horizontal="right" shrinkToFit="1"/>
    </xf>
    <xf numFmtId="0" fontId="8" fillId="27" borderId="11" xfId="0" applyFont="1" applyFill="1" applyBorder="1" applyProtection="1">
      <protection locked="0"/>
    </xf>
    <xf numFmtId="0" fontId="13" fillId="24" borderId="17" xfId="0" applyFont="1" applyFill="1" applyBorder="1" applyAlignment="1" applyProtection="1">
      <alignment horizontal="center"/>
      <protection locked="0"/>
    </xf>
    <xf numFmtId="14" fontId="8" fillId="0" borderId="11" xfId="0" applyNumberFormat="1" applyFont="1" applyFill="1" applyBorder="1" applyAlignment="1" applyProtection="1">
      <alignment horizontal="left" shrinkToFit="1"/>
      <protection locked="0"/>
    </xf>
    <xf numFmtId="14" fontId="0" fillId="0" borderId="11" xfId="0" applyNumberFormat="1" applyFill="1" applyBorder="1" applyAlignment="1" applyProtection="1">
      <alignment horizontal="left" shrinkToFit="1"/>
      <protection locked="0"/>
    </xf>
    <xf numFmtId="0" fontId="8" fillId="0" borderId="11" xfId="0" applyFont="1" applyFill="1" applyBorder="1" applyAlignment="1" applyProtection="1">
      <alignment horizontal="left" shrinkToFit="1"/>
      <protection locked="0"/>
    </xf>
    <xf numFmtId="0" fontId="8" fillId="26" borderId="16" xfId="0" applyFont="1" applyFill="1" applyBorder="1" applyAlignment="1">
      <alignment wrapText="1"/>
    </xf>
    <xf numFmtId="0" fontId="8" fillId="25" borderId="23" xfId="0" applyFont="1" applyFill="1" applyBorder="1" applyAlignment="1">
      <alignment horizontal="left"/>
    </xf>
    <xf numFmtId="0" fontId="0" fillId="25" borderId="24" xfId="0" applyFill="1" applyBorder="1"/>
    <xf numFmtId="0" fontId="8" fillId="25" borderId="24" xfId="0" applyFont="1" applyFill="1" applyBorder="1" applyAlignment="1">
      <alignment horizontal="left"/>
    </xf>
    <xf numFmtId="0" fontId="8" fillId="26" borderId="25" xfId="0" applyFont="1" applyFill="1" applyBorder="1"/>
    <xf numFmtId="0" fontId="0" fillId="25" borderId="23" xfId="0" applyFill="1" applyBorder="1"/>
    <xf numFmtId="0" fontId="8" fillId="25" borderId="23" xfId="0" applyFont="1" applyFill="1" applyBorder="1"/>
    <xf numFmtId="0" fontId="8" fillId="25" borderId="24" xfId="0" applyFont="1" applyFill="1" applyBorder="1"/>
    <xf numFmtId="0" fontId="0" fillId="25" borderId="24" xfId="0" applyFill="1" applyBorder="1" applyAlignment="1">
      <alignment shrinkToFit="1"/>
    </xf>
    <xf numFmtId="0" fontId="8" fillId="0" borderId="16" xfId="0" applyFont="1" applyFill="1" applyBorder="1" applyAlignment="1" applyProtection="1">
      <alignment horizontal="left"/>
      <protection locked="0"/>
    </xf>
    <xf numFmtId="165" fontId="8" fillId="0" borderId="16" xfId="0" applyNumberFormat="1" applyFont="1" applyFill="1" applyBorder="1" applyAlignment="1" applyProtection="1">
      <protection locked="0"/>
    </xf>
    <xf numFmtId="0" fontId="8" fillId="26" borderId="26" xfId="0" applyFont="1" applyFill="1" applyBorder="1" applyAlignment="1">
      <alignment horizontal="left"/>
    </xf>
    <xf numFmtId="165" fontId="8" fillId="0" borderId="16" xfId="0" applyNumberFormat="1" applyFont="1" applyBorder="1" applyProtection="1">
      <protection locked="0"/>
    </xf>
    <xf numFmtId="0" fontId="11" fillId="26" borderId="27" xfId="0" applyFont="1" applyFill="1" applyBorder="1" applyAlignment="1">
      <alignment horizontal="right"/>
    </xf>
    <xf numFmtId="0" fontId="11" fillId="26" borderId="28" xfId="0" applyFont="1" applyFill="1" applyBorder="1" applyAlignment="1">
      <alignment horizontal="right"/>
    </xf>
    <xf numFmtId="0" fontId="11" fillId="26" borderId="29" xfId="0" applyFont="1" applyFill="1" applyBorder="1" applyAlignment="1">
      <alignment horizontal="right"/>
    </xf>
    <xf numFmtId="0" fontId="17" fillId="25" borderId="24" xfId="0" applyFont="1" applyFill="1" applyBorder="1" applyAlignment="1">
      <alignment wrapText="1"/>
    </xf>
    <xf numFmtId="0" fontId="8" fillId="26" borderId="25" xfId="0" applyFont="1" applyFill="1" applyBorder="1" applyAlignment="1">
      <alignment horizontal="right"/>
    </xf>
    <xf numFmtId="14" fontId="8" fillId="25" borderId="24" xfId="0" applyNumberFormat="1" applyFont="1" applyFill="1" applyBorder="1"/>
    <xf numFmtId="0" fontId="8" fillId="26" borderId="30" xfId="0" applyFont="1" applyFill="1" applyBorder="1" applyAlignment="1">
      <alignment horizontal="right"/>
    </xf>
    <xf numFmtId="0" fontId="8" fillId="28" borderId="30" xfId="0" applyFont="1" applyFill="1" applyBorder="1" applyAlignment="1">
      <alignment horizontal="right"/>
    </xf>
    <xf numFmtId="165" fontId="8" fillId="0" borderId="16" xfId="0" applyNumberFormat="1" applyFont="1" applyFill="1" applyBorder="1" applyAlignment="1" applyProtection="1">
      <alignment horizontal="left"/>
      <protection locked="0"/>
    </xf>
    <xf numFmtId="0" fontId="8" fillId="25" borderId="26" xfId="0" applyFont="1" applyFill="1" applyBorder="1"/>
    <xf numFmtId="0" fontId="5" fillId="25" borderId="31" xfId="0" applyFont="1" applyFill="1" applyBorder="1" applyAlignment="1">
      <alignment horizontal="left"/>
    </xf>
    <xf numFmtId="0" fontId="5" fillId="25" borderId="32" xfId="0" applyFont="1" applyFill="1" applyBorder="1" applyAlignment="1">
      <alignment horizontal="left"/>
    </xf>
    <xf numFmtId="0" fontId="5" fillId="28" borderId="25" xfId="0" applyFont="1" applyFill="1" applyBorder="1"/>
    <xf numFmtId="0" fontId="4" fillId="25" borderId="23" xfId="0" applyFont="1" applyFill="1" applyBorder="1"/>
    <xf numFmtId="0" fontId="8" fillId="26" borderId="27" xfId="0" applyFont="1" applyFill="1" applyBorder="1"/>
    <xf numFmtId="0" fontId="8" fillId="26" borderId="29" xfId="0" applyFont="1" applyFill="1" applyBorder="1"/>
    <xf numFmtId="0" fontId="8" fillId="25" borderId="26" xfId="0" applyFont="1" applyFill="1" applyBorder="1" applyAlignment="1">
      <alignment horizontal="left"/>
    </xf>
    <xf numFmtId="0" fontId="8" fillId="25" borderId="23" xfId="0" applyFont="1" applyFill="1" applyBorder="1" applyAlignment="1">
      <alignment horizontal="right"/>
    </xf>
    <xf numFmtId="0" fontId="8" fillId="28" borderId="33" xfId="0" applyFont="1" applyFill="1" applyBorder="1"/>
    <xf numFmtId="0" fontId="8" fillId="0" borderId="23" xfId="0" applyFont="1" applyFill="1" applyBorder="1" applyAlignment="1">
      <alignment horizontal="left"/>
    </xf>
    <xf numFmtId="0" fontId="8" fillId="0" borderId="24" xfId="0" applyFont="1" applyFill="1" applyBorder="1" applyAlignment="1">
      <alignment horizontal="left"/>
    </xf>
    <xf numFmtId="0" fontId="5" fillId="25" borderId="23" xfId="0" applyFont="1" applyFill="1" applyBorder="1" applyAlignment="1">
      <alignment horizontal="left"/>
    </xf>
    <xf numFmtId="0" fontId="5" fillId="25" borderId="24" xfId="0" applyFont="1" applyFill="1" applyBorder="1" applyAlignment="1">
      <alignment horizontal="left"/>
    </xf>
    <xf numFmtId="0" fontId="8" fillId="25" borderId="34" xfId="0" applyFont="1" applyFill="1" applyBorder="1"/>
    <xf numFmtId="0" fontId="5" fillId="25" borderId="35" xfId="0" applyFont="1" applyFill="1" applyBorder="1" applyAlignment="1">
      <alignment horizontal="left"/>
    </xf>
    <xf numFmtId="0" fontId="5" fillId="25" borderId="36" xfId="0" applyFont="1" applyFill="1" applyBorder="1" applyAlignment="1">
      <alignment horizontal="left"/>
    </xf>
    <xf numFmtId="0" fontId="5" fillId="25" borderId="37" xfId="0" applyFont="1" applyFill="1" applyBorder="1" applyAlignment="1">
      <alignment horizontal="left"/>
    </xf>
    <xf numFmtId="0" fontId="26" fillId="0" borderId="0" xfId="0" applyFont="1" applyFill="1" applyBorder="1" applyAlignment="1">
      <alignment horizontal="left" vertical="center"/>
    </xf>
    <xf numFmtId="0" fontId="25" fillId="0" borderId="38" xfId="0" applyFont="1" applyFill="1" applyBorder="1" applyAlignment="1">
      <alignment horizontal="center" vertical="center"/>
    </xf>
    <xf numFmtId="0" fontId="27" fillId="0" borderId="11" xfId="0" applyFont="1" applyFill="1" applyBorder="1" applyAlignment="1">
      <alignment horizontal="left" vertical="center"/>
    </xf>
    <xf numFmtId="0" fontId="28" fillId="0" borderId="11" xfId="0" applyFont="1" applyFill="1" applyBorder="1" applyAlignment="1">
      <alignment horizontal="left" vertical="center"/>
    </xf>
    <xf numFmtId="0" fontId="27" fillId="0" borderId="21" xfId="0" applyFont="1" applyFill="1" applyBorder="1" applyAlignment="1">
      <alignment horizontal="left" vertical="center"/>
    </xf>
    <xf numFmtId="0" fontId="27" fillId="24" borderId="21" xfId="0" applyFont="1" applyFill="1" applyBorder="1" applyAlignment="1">
      <alignment horizontal="left" vertical="center"/>
    </xf>
    <xf numFmtId="0" fontId="28" fillId="0" borderId="18" xfId="0" applyFont="1" applyFill="1" applyBorder="1" applyAlignment="1">
      <alignment horizontal="left" vertical="center"/>
    </xf>
    <xf numFmtId="0" fontId="26" fillId="24" borderId="38" xfId="0" applyFont="1" applyFill="1" applyBorder="1" applyAlignment="1">
      <alignment horizontal="left" vertical="center"/>
    </xf>
    <xf numFmtId="0" fontId="29" fillId="0" borderId="18" xfId="0" applyFont="1" applyFill="1" applyBorder="1" applyAlignment="1">
      <alignment horizontal="left" vertical="center" wrapText="1"/>
    </xf>
    <xf numFmtId="0" fontId="26" fillId="24" borderId="15" xfId="0" applyFont="1" applyFill="1" applyBorder="1" applyAlignment="1">
      <alignment horizontal="left" vertical="center"/>
    </xf>
    <xf numFmtId="0" fontId="29" fillId="0" borderId="15" xfId="0" applyFont="1" applyFill="1" applyBorder="1" applyAlignment="1">
      <alignment horizontal="left" vertical="center" wrapText="1"/>
    </xf>
    <xf numFmtId="0" fontId="0" fillId="24" borderId="39" xfId="0" applyFill="1" applyBorder="1"/>
    <xf numFmtId="0" fontId="31" fillId="0" borderId="18" xfId="0" applyFont="1" applyFill="1" applyBorder="1" applyAlignment="1">
      <alignment vertical="top" wrapText="1"/>
    </xf>
    <xf numFmtId="0" fontId="32" fillId="0" borderId="18" xfId="0" applyFont="1" applyFill="1" applyBorder="1" applyAlignment="1">
      <alignment vertical="top" wrapText="1"/>
    </xf>
    <xf numFmtId="0" fontId="52" fillId="27" borderId="17" xfId="0" applyFont="1" applyFill="1" applyBorder="1" applyAlignment="1" applyProtection="1">
      <alignment horizontal="center"/>
      <protection locked="0"/>
    </xf>
    <xf numFmtId="0" fontId="12" fillId="24" borderId="23" xfId="0" applyFont="1" applyFill="1" applyBorder="1" applyAlignment="1">
      <alignment horizontal="center"/>
    </xf>
    <xf numFmtId="0" fontId="12" fillId="24" borderId="0" xfId="0" applyFont="1" applyFill="1" applyBorder="1" applyAlignment="1">
      <alignment horizontal="center"/>
    </xf>
    <xf numFmtId="0" fontId="12" fillId="24" borderId="24" xfId="0" applyFont="1" applyFill="1" applyBorder="1" applyAlignment="1">
      <alignment horizontal="center"/>
    </xf>
    <xf numFmtId="0" fontId="7" fillId="24" borderId="23" xfId="0" applyFont="1" applyFill="1" applyBorder="1" applyAlignment="1">
      <alignment horizontal="center"/>
    </xf>
    <xf numFmtId="0" fontId="7" fillId="24" borderId="0" xfId="0" applyFont="1" applyFill="1" applyBorder="1" applyAlignment="1">
      <alignment horizontal="center"/>
    </xf>
    <xf numFmtId="0" fontId="7" fillId="24" borderId="24" xfId="0" applyFont="1" applyFill="1" applyBorder="1" applyAlignment="1">
      <alignment horizontal="center"/>
    </xf>
    <xf numFmtId="0" fontId="8" fillId="24" borderId="23" xfId="0" applyFont="1" applyFill="1" applyBorder="1" applyAlignment="1">
      <alignment horizontal="left"/>
    </xf>
    <xf numFmtId="0" fontId="0" fillId="24" borderId="24" xfId="0" applyFill="1" applyBorder="1"/>
    <xf numFmtId="0" fontId="0" fillId="25" borderId="31" xfId="0" applyFill="1" applyBorder="1"/>
    <xf numFmtId="0" fontId="0" fillId="25" borderId="40" xfId="0" applyFill="1" applyBorder="1"/>
    <xf numFmtId="0" fontId="0" fillId="25" borderId="41" xfId="0" applyFill="1" applyBorder="1"/>
    <xf numFmtId="0" fontId="26" fillId="24" borderId="42" xfId="0" applyFont="1" applyFill="1" applyBorder="1" applyAlignment="1">
      <alignment horizontal="left" vertical="center"/>
    </xf>
    <xf numFmtId="0" fontId="53" fillId="0" borderId="18" xfId="0" applyFont="1" applyFill="1" applyBorder="1" applyAlignment="1">
      <alignment horizontal="left" vertical="center" wrapText="1"/>
    </xf>
    <xf numFmtId="0" fontId="8" fillId="26" borderId="39" xfId="0" applyFont="1" applyFill="1" applyBorder="1"/>
    <xf numFmtId="0" fontId="8" fillId="26" borderId="43" xfId="0" applyFont="1" applyFill="1" applyBorder="1" applyProtection="1"/>
    <xf numFmtId="0" fontId="28" fillId="0" borderId="11" xfId="0" applyFont="1" applyFill="1" applyBorder="1" applyAlignment="1">
      <alignment horizontal="left" vertical="center" wrapText="1"/>
    </xf>
    <xf numFmtId="0" fontId="27" fillId="24" borderId="38" xfId="0" applyFont="1" applyFill="1" applyBorder="1" applyAlignment="1">
      <alignment horizontal="left" vertical="center"/>
    </xf>
    <xf numFmtId="0" fontId="29" fillId="0" borderId="11" xfId="0" applyFont="1" applyFill="1" applyBorder="1" applyAlignment="1">
      <alignment horizontal="left" vertical="center" wrapText="1"/>
    </xf>
    <xf numFmtId="0" fontId="0" fillId="29" borderId="16" xfId="0" applyFill="1" applyBorder="1" applyAlignment="1">
      <alignment shrinkToFit="1"/>
    </xf>
    <xf numFmtId="164" fontId="0" fillId="0" borderId="11" xfId="0" applyNumberFormat="1" applyBorder="1" applyAlignment="1">
      <alignment horizontal="left" shrinkToFit="1"/>
    </xf>
    <xf numFmtId="0" fontId="0" fillId="0" borderId="11" xfId="0" applyBorder="1" applyAlignment="1">
      <alignment horizontal="left" shrinkToFit="1"/>
    </xf>
    <xf numFmtId="0" fontId="3" fillId="0" borderId="11" xfId="0" applyFont="1" applyBorder="1" applyAlignment="1">
      <alignment horizontal="left" shrinkToFit="1"/>
    </xf>
    <xf numFmtId="6" fontId="0" fillId="0" borderId="11" xfId="0" applyNumberFormat="1" applyBorder="1" applyAlignment="1">
      <alignment horizontal="left" shrinkToFit="1"/>
    </xf>
    <xf numFmtId="0" fontId="0" fillId="0" borderId="18" xfId="0" applyBorder="1" applyAlignment="1"/>
    <xf numFmtId="49" fontId="11" fillId="0" borderId="11" xfId="0" applyNumberFormat="1" applyFont="1" applyFill="1" applyBorder="1" applyAlignment="1" applyProtection="1">
      <alignment vertical="center"/>
    </xf>
    <xf numFmtId="49" fontId="11" fillId="0" borderId="11" xfId="0" applyNumberFormat="1" applyFont="1" applyFill="1" applyBorder="1" applyAlignment="1" applyProtection="1">
      <alignment horizontal="center" vertical="center"/>
    </xf>
    <xf numFmtId="49" fontId="11" fillId="0" borderId="44" xfId="0" applyNumberFormat="1" applyFont="1" applyFill="1" applyBorder="1" applyAlignment="1" applyProtection="1">
      <alignment vertical="center"/>
    </xf>
    <xf numFmtId="49" fontId="11" fillId="0" borderId="44" xfId="0" applyNumberFormat="1" applyFont="1" applyFill="1" applyBorder="1" applyAlignment="1" applyProtection="1">
      <alignment horizontal="center" vertical="center"/>
    </xf>
    <xf numFmtId="0" fontId="54" fillId="0" borderId="11" xfId="0" applyFont="1" applyBorder="1" applyAlignment="1">
      <alignment vertical="center"/>
    </xf>
    <xf numFmtId="0" fontId="0" fillId="0" borderId="11" xfId="0" applyBorder="1" applyAlignment="1">
      <alignment horizontal="center" vertical="center"/>
    </xf>
    <xf numFmtId="49" fontId="11" fillId="0" borderId="45" xfId="0" applyNumberFormat="1" applyFont="1" applyFill="1" applyBorder="1" applyAlignment="1" applyProtection="1">
      <alignment vertical="center"/>
    </xf>
    <xf numFmtId="49" fontId="11" fillId="0" borderId="16" xfId="0" applyNumberFormat="1" applyFont="1" applyFill="1" applyBorder="1" applyAlignment="1" applyProtection="1">
      <alignment vertical="center"/>
    </xf>
    <xf numFmtId="49" fontId="11" fillId="0" borderId="46" xfId="0" applyNumberFormat="1" applyFont="1" applyFill="1" applyBorder="1" applyAlignment="1" applyProtection="1">
      <alignment vertical="center"/>
    </xf>
    <xf numFmtId="49" fontId="11" fillId="0" borderId="47" xfId="0" applyNumberFormat="1" applyFont="1" applyFill="1" applyBorder="1" applyAlignment="1" applyProtection="1">
      <alignment horizontal="center" vertical="center"/>
    </xf>
    <xf numFmtId="0" fontId="8" fillId="27" borderId="11" xfId="0" applyFont="1" applyFill="1" applyBorder="1" applyAlignment="1" applyProtection="1">
      <alignment horizontal="left" shrinkToFit="1"/>
      <protection locked="0"/>
    </xf>
    <xf numFmtId="0" fontId="18" fillId="25" borderId="11" xfId="38" applyFont="1" applyFill="1" applyBorder="1"/>
    <xf numFmtId="0" fontId="18" fillId="0" borderId="0" xfId="38" applyFont="1"/>
    <xf numFmtId="0" fontId="18" fillId="0" borderId="11" xfId="38" applyFont="1" applyBorder="1"/>
    <xf numFmtId="0" fontId="18" fillId="0" borderId="22" xfId="38" applyFont="1" applyBorder="1"/>
    <xf numFmtId="0" fontId="18" fillId="0" borderId="21" xfId="38" applyFont="1" applyBorder="1"/>
    <xf numFmtId="0" fontId="18" fillId="0" borderId="22" xfId="38" applyFont="1" applyFill="1" applyBorder="1"/>
    <xf numFmtId="0" fontId="18" fillId="0" borderId="11" xfId="38" applyFont="1" applyFill="1" applyBorder="1"/>
    <xf numFmtId="0" fontId="18" fillId="25" borderId="11" xfId="38" applyFont="1" applyFill="1" applyBorder="1" applyAlignment="1">
      <alignment horizontal="left"/>
    </xf>
    <xf numFmtId="49" fontId="18" fillId="0" borderId="11" xfId="38" applyNumberFormat="1" applyFont="1" applyFill="1" applyBorder="1" applyAlignment="1" applyProtection="1">
      <alignment vertical="center"/>
    </xf>
    <xf numFmtId="49" fontId="18" fillId="0" borderId="11" xfId="38" applyNumberFormat="1" applyFont="1" applyFill="1" applyBorder="1" applyAlignment="1" applyProtection="1">
      <alignment horizontal="center" vertical="center"/>
    </xf>
    <xf numFmtId="49" fontId="18" fillId="0" borderId="46" xfId="38" applyNumberFormat="1" applyFont="1" applyFill="1" applyBorder="1" applyAlignment="1" applyProtection="1">
      <alignment vertical="center"/>
    </xf>
    <xf numFmtId="49" fontId="18" fillId="0" borderId="47" xfId="38" applyNumberFormat="1" applyFont="1" applyFill="1" applyBorder="1" applyAlignment="1" applyProtection="1">
      <alignment horizontal="center" vertical="center"/>
    </xf>
    <xf numFmtId="49" fontId="18" fillId="0" borderId="38" xfId="38" applyNumberFormat="1" applyFont="1" applyFill="1" applyBorder="1" applyAlignment="1" applyProtection="1">
      <alignment vertical="center"/>
    </xf>
    <xf numFmtId="49" fontId="18" fillId="0" borderId="38" xfId="38" applyNumberFormat="1" applyFont="1" applyFill="1" applyBorder="1" applyAlignment="1" applyProtection="1">
      <alignment horizontal="center" vertical="center"/>
    </xf>
    <xf numFmtId="0" fontId="18" fillId="0" borderId="0" xfId="38" applyFont="1" applyAlignment="1">
      <alignment horizontal="left"/>
    </xf>
    <xf numFmtId="0" fontId="18" fillId="0" borderId="0" xfId="38" applyFont="1" applyBorder="1"/>
    <xf numFmtId="0" fontId="18" fillId="0" borderId="0" xfId="38" applyNumberFormat="1" applyFont="1" applyBorder="1" applyAlignment="1">
      <alignment horizontal="right"/>
    </xf>
    <xf numFmtId="1" fontId="18" fillId="0" borderId="0" xfId="38" applyNumberFormat="1" applyFont="1" applyBorder="1" applyAlignment="1">
      <alignment horizontal="right"/>
    </xf>
    <xf numFmtId="0" fontId="55" fillId="0" borderId="11" xfId="38" applyFont="1" applyBorder="1" applyAlignment="1">
      <alignment vertical="center"/>
    </xf>
    <xf numFmtId="0" fontId="18" fillId="0" borderId="11" xfId="38" applyFont="1" applyBorder="1" applyAlignment="1">
      <alignment horizontal="center" vertical="center"/>
    </xf>
    <xf numFmtId="49" fontId="18" fillId="0" borderId="45" xfId="38" applyNumberFormat="1" applyFont="1" applyFill="1" applyBorder="1" applyAlignment="1" applyProtection="1">
      <alignment vertical="center"/>
    </xf>
    <xf numFmtId="49" fontId="18" fillId="0" borderId="44" xfId="38" applyNumberFormat="1" applyFont="1" applyFill="1" applyBorder="1" applyAlignment="1" applyProtection="1">
      <alignment horizontal="center" vertical="center"/>
    </xf>
    <xf numFmtId="49" fontId="18" fillId="0" borderId="16" xfId="38" applyNumberFormat="1" applyFont="1" applyFill="1" applyBorder="1" applyAlignment="1" applyProtection="1">
      <alignment vertical="center"/>
    </xf>
    <xf numFmtId="0" fontId="22" fillId="0" borderId="0" xfId="38" applyFont="1" applyFill="1" applyBorder="1"/>
    <xf numFmtId="0" fontId="22" fillId="0" borderId="22" xfId="38" applyFont="1" applyBorder="1"/>
    <xf numFmtId="0" fontId="22" fillId="0" borderId="48" xfId="38" applyFont="1" applyBorder="1"/>
    <xf numFmtId="0" fontId="18" fillId="25" borderId="21" xfId="38" applyFont="1" applyFill="1" applyBorder="1"/>
    <xf numFmtId="0" fontId="18" fillId="0" borderId="49" xfId="38" applyFont="1" applyBorder="1"/>
    <xf numFmtId="0" fontId="18" fillId="0" borderId="48" xfId="38" applyFont="1" applyBorder="1"/>
    <xf numFmtId="0" fontId="18" fillId="0" borderId="50" xfId="38" applyFont="1" applyBorder="1"/>
    <xf numFmtId="0" fontId="18" fillId="0" borderId="51" xfId="38" applyFont="1" applyBorder="1"/>
    <xf numFmtId="0" fontId="18" fillId="0" borderId="52" xfId="38" applyFont="1" applyBorder="1"/>
    <xf numFmtId="0" fontId="18" fillId="0" borderId="53" xfId="38" applyFont="1" applyBorder="1"/>
    <xf numFmtId="0" fontId="18" fillId="0" borderId="42" xfId="38" applyFont="1" applyBorder="1"/>
    <xf numFmtId="0" fontId="18" fillId="0" borderId="54" xfId="38" applyFont="1" applyBorder="1"/>
    <xf numFmtId="0" fontId="18" fillId="0" borderId="38" xfId="38" applyFont="1" applyBorder="1"/>
    <xf numFmtId="0" fontId="18" fillId="0" borderId="51" xfId="38" applyFont="1" applyBorder="1" applyAlignment="1">
      <alignment horizontal="left"/>
    </xf>
    <xf numFmtId="0" fontId="18" fillId="0" borderId="0" xfId="38" applyFont="1" applyFill="1" applyBorder="1"/>
    <xf numFmtId="0" fontId="22" fillId="25" borderId="21" xfId="38" applyFont="1" applyFill="1" applyBorder="1"/>
    <xf numFmtId="0" fontId="22" fillId="0" borderId="50" xfId="38" applyFont="1" applyBorder="1"/>
    <xf numFmtId="0" fontId="22" fillId="0" borderId="51" xfId="38" applyFont="1" applyBorder="1"/>
    <xf numFmtId="0" fontId="22" fillId="0" borderId="0" xfId="38" applyFont="1" applyBorder="1"/>
    <xf numFmtId="0" fontId="22" fillId="25" borderId="11" xfId="38" applyFont="1" applyFill="1" applyBorder="1"/>
    <xf numFmtId="0" fontId="22" fillId="0" borderId="21" xfId="38" applyFont="1" applyBorder="1"/>
    <xf numFmtId="0" fontId="22" fillId="0" borderId="52" xfId="38" applyFont="1" applyBorder="1"/>
    <xf numFmtId="0" fontId="22" fillId="0" borderId="53" xfId="38" applyFont="1" applyBorder="1"/>
    <xf numFmtId="0" fontId="22" fillId="0" borderId="54" xfId="38" applyFont="1" applyBorder="1"/>
    <xf numFmtId="0" fontId="22" fillId="0" borderId="11" xfId="38" applyFont="1" applyBorder="1"/>
    <xf numFmtId="0" fontId="2" fillId="0" borderId="0" xfId="0" applyFont="1" applyFill="1" applyBorder="1" applyAlignment="1">
      <alignment horizontal="left"/>
    </xf>
    <xf numFmtId="0" fontId="2" fillId="0" borderId="0" xfId="0" applyFont="1"/>
    <xf numFmtId="0" fontId="2" fillId="0" borderId="0" xfId="0" applyFont="1" applyBorder="1" applyAlignment="1">
      <alignment horizontal="left"/>
    </xf>
    <xf numFmtId="0" fontId="2" fillId="0" borderId="0" xfId="0" applyFont="1" applyBorder="1" applyAlignment="1">
      <alignment horizontal="center" wrapText="1"/>
    </xf>
    <xf numFmtId="0" fontId="2" fillId="0" borderId="0" xfId="0" applyFont="1" applyFill="1" applyBorder="1" applyAlignment="1">
      <alignment horizontal="right"/>
    </xf>
    <xf numFmtId="164" fontId="2" fillId="0" borderId="11" xfId="0" applyNumberFormat="1" applyFont="1" applyBorder="1" applyAlignment="1">
      <alignment horizontal="left" shrinkToFit="1"/>
    </xf>
    <xf numFmtId="0" fontId="2" fillId="0" borderId="11" xfId="0" applyFont="1" applyBorder="1" applyAlignment="1">
      <alignment horizontal="left" shrinkToFit="1"/>
    </xf>
    <xf numFmtId="0" fontId="2" fillId="0" borderId="0" xfId="0" applyFont="1" applyFill="1"/>
    <xf numFmtId="6" fontId="2" fillId="0" borderId="11" xfId="0" applyNumberFormat="1" applyFont="1" applyBorder="1" applyAlignment="1">
      <alignment horizontal="left" shrinkToFit="1"/>
    </xf>
    <xf numFmtId="0" fontId="2" fillId="0" borderId="0" xfId="0" applyFont="1" applyAlignment="1">
      <alignment horizontal="right"/>
    </xf>
    <xf numFmtId="6" fontId="2" fillId="0" borderId="11" xfId="0" applyNumberFormat="1" applyFont="1" applyFill="1" applyBorder="1" applyAlignment="1">
      <alignment horizontal="left" shrinkToFit="1"/>
    </xf>
    <xf numFmtId="6" fontId="2" fillId="24" borderId="11" xfId="0" applyNumberFormat="1" applyFont="1" applyFill="1" applyBorder="1" applyAlignment="1">
      <alignment horizontal="left" shrinkToFit="1"/>
    </xf>
    <xf numFmtId="0" fontId="2" fillId="0" borderId="0" xfId="0" applyFont="1" applyBorder="1"/>
    <xf numFmtId="0" fontId="2" fillId="0" borderId="0" xfId="0" applyFont="1" applyBorder="1" applyAlignment="1">
      <alignment horizontal="left" wrapText="1"/>
    </xf>
    <xf numFmtId="0" fontId="2" fillId="0" borderId="0" xfId="0" applyFont="1" applyFill="1" applyBorder="1"/>
    <xf numFmtId="0" fontId="2" fillId="0" borderId="0" xfId="0" applyFont="1" applyBorder="1" applyAlignment="1"/>
    <xf numFmtId="0" fontId="2" fillId="0" borderId="0" xfId="0" applyFont="1" applyFill="1" applyBorder="1" applyAlignment="1"/>
    <xf numFmtId="0" fontId="2" fillId="0" borderId="55" xfId="0" applyFont="1" applyFill="1" applyBorder="1" applyAlignment="1">
      <alignment horizontal="center"/>
    </xf>
    <xf numFmtId="0" fontId="2" fillId="0" borderId="18" xfId="0" applyFont="1" applyFill="1" applyBorder="1" applyAlignment="1">
      <alignment horizontal="center"/>
    </xf>
    <xf numFmtId="0" fontId="2" fillId="0" borderId="0" xfId="0" applyFont="1" applyFill="1" applyAlignment="1"/>
    <xf numFmtId="0" fontId="2" fillId="0" borderId="39" xfId="0" applyFont="1" applyFill="1" applyBorder="1" applyAlignment="1">
      <alignment horizontal="center"/>
    </xf>
    <xf numFmtId="0" fontId="18" fillId="0" borderId="22" xfId="0" applyFont="1" applyBorder="1"/>
    <xf numFmtId="0" fontId="18" fillId="0" borderId="48" xfId="0" applyFont="1" applyBorder="1"/>
    <xf numFmtId="0" fontId="56" fillId="0" borderId="11" xfId="0" applyFont="1" applyBorder="1" applyAlignment="1"/>
    <xf numFmtId="0" fontId="56" fillId="0" borderId="11" xfId="0" applyFont="1" applyFill="1" applyBorder="1" applyAlignment="1"/>
    <xf numFmtId="0" fontId="2" fillId="24" borderId="0" xfId="0" applyFont="1" applyFill="1"/>
    <xf numFmtId="165" fontId="2" fillId="24" borderId="0" xfId="0" applyNumberFormat="1" applyFont="1" applyFill="1"/>
    <xf numFmtId="0" fontId="11" fillId="29" borderId="16" xfId="0" applyFont="1" applyFill="1" applyBorder="1" applyAlignment="1">
      <alignment shrinkToFit="1"/>
    </xf>
    <xf numFmtId="0" fontId="2" fillId="0" borderId="22" xfId="37" applyBorder="1"/>
    <xf numFmtId="0" fontId="2" fillId="0" borderId="22" xfId="37" applyBorder="1"/>
    <xf numFmtId="0" fontId="2" fillId="0" borderId="22" xfId="37" applyBorder="1"/>
    <xf numFmtId="0" fontId="2" fillId="0" borderId="11" xfId="37" applyBorder="1"/>
    <xf numFmtId="0" fontId="0" fillId="0" borderId="18" xfId="0" applyBorder="1"/>
    <xf numFmtId="0" fontId="0" fillId="0" borderId="39" xfId="0" applyBorder="1"/>
    <xf numFmtId="0" fontId="9" fillId="0" borderId="39" xfId="0" applyFont="1" applyBorder="1" applyAlignment="1">
      <alignment horizontal="left" wrapText="1"/>
    </xf>
    <xf numFmtId="0" fontId="0" fillId="0" borderId="18" xfId="0" applyBorder="1" applyAlignment="1">
      <alignment horizontal="left"/>
    </xf>
    <xf numFmtId="0" fontId="2" fillId="0" borderId="0" xfId="0" applyFont="1" applyFill="1" applyAlignment="1">
      <alignment horizontal="center"/>
    </xf>
    <xf numFmtId="0" fontId="8" fillId="0" borderId="39" xfId="0" applyFont="1" applyBorder="1" applyAlignment="1">
      <alignment horizontal="left" wrapText="1"/>
    </xf>
    <xf numFmtId="0" fontId="8" fillId="0" borderId="18" xfId="0" applyFont="1" applyBorder="1" applyAlignment="1">
      <alignment horizontal="left"/>
    </xf>
    <xf numFmtId="0" fontId="25" fillId="30" borderId="39" xfId="0" applyFont="1" applyFill="1" applyBorder="1" applyAlignment="1">
      <alignment horizontal="center" vertical="center"/>
    </xf>
    <xf numFmtId="0" fontId="25" fillId="30" borderId="18" xfId="0" applyFont="1" applyFill="1" applyBorder="1" applyAlignment="1">
      <alignment horizontal="center" vertical="center"/>
    </xf>
    <xf numFmtId="0" fontId="5" fillId="0" borderId="39" xfId="0" applyFont="1" applyBorder="1" applyAlignment="1">
      <alignment horizontal="left" vertical="center"/>
    </xf>
    <xf numFmtId="0" fontId="5" fillId="0" borderId="18" xfId="0" applyFont="1" applyBorder="1" applyAlignment="1">
      <alignment horizontal="left" vertical="center"/>
    </xf>
    <xf numFmtId="0" fontId="6" fillId="24" borderId="59" xfId="0" applyFont="1" applyFill="1" applyBorder="1" applyAlignment="1">
      <alignment horizontal="center"/>
    </xf>
    <xf numFmtId="0" fontId="6" fillId="24" borderId="60" xfId="0" applyFont="1" applyFill="1" applyBorder="1" applyAlignment="1">
      <alignment horizontal="center"/>
    </xf>
    <xf numFmtId="0" fontId="6" fillId="24" borderId="32" xfId="0" applyFont="1" applyFill="1" applyBorder="1" applyAlignment="1">
      <alignment horizontal="center"/>
    </xf>
    <xf numFmtId="0" fontId="16" fillId="25" borderId="39" xfId="0" applyFont="1" applyFill="1" applyBorder="1" applyAlignment="1">
      <alignment horizontal="center" wrapText="1"/>
    </xf>
    <xf numFmtId="0" fontId="14" fillId="25" borderId="55" xfId="0" applyFont="1" applyFill="1" applyBorder="1" applyAlignment="1">
      <alignment horizontal="center" wrapText="1"/>
    </xf>
    <xf numFmtId="0" fontId="14" fillId="25" borderId="18" xfId="0" applyFont="1" applyFill="1" applyBorder="1" applyAlignment="1">
      <alignment horizontal="center" wrapText="1"/>
    </xf>
    <xf numFmtId="0" fontId="0" fillId="0" borderId="61" xfId="0" applyBorder="1" applyAlignment="1" applyProtection="1">
      <alignment horizontal="left"/>
      <protection locked="0"/>
    </xf>
    <xf numFmtId="0" fontId="0" fillId="0" borderId="62" xfId="0" applyBorder="1" applyAlignment="1" applyProtection="1">
      <alignment horizontal="left"/>
      <protection locked="0"/>
    </xf>
    <xf numFmtId="0" fontId="0" fillId="0" borderId="63" xfId="0" applyBorder="1" applyAlignment="1" applyProtection="1">
      <alignment horizontal="left"/>
      <protection locked="0"/>
    </xf>
    <xf numFmtId="0" fontId="9" fillId="27" borderId="56" xfId="0" applyFont="1" applyFill="1" applyBorder="1" applyAlignment="1" applyProtection="1">
      <alignment horizontal="left"/>
      <protection locked="0"/>
    </xf>
    <xf numFmtId="0" fontId="9" fillId="27" borderId="57" xfId="0" applyFont="1" applyFill="1" applyBorder="1" applyAlignment="1" applyProtection="1">
      <alignment horizontal="left"/>
      <protection locked="0"/>
    </xf>
    <xf numFmtId="0" fontId="9" fillId="27" borderId="58" xfId="0" applyFont="1" applyFill="1" applyBorder="1" applyAlignment="1" applyProtection="1">
      <alignment horizontal="left"/>
      <protection locked="0"/>
    </xf>
    <xf numFmtId="0" fontId="14" fillId="25" borderId="0" xfId="0" applyFont="1" applyFill="1" applyBorder="1" applyAlignment="1">
      <alignment vertical="top" wrapText="1"/>
    </xf>
    <xf numFmtId="0" fontId="0" fillId="0" borderId="0" xfId="0" applyBorder="1" applyAlignment="1">
      <alignment wrapText="1"/>
    </xf>
    <xf numFmtId="0" fontId="0" fillId="0" borderId="24" xfId="0" applyBorder="1" applyAlignment="1">
      <alignment wrapText="1"/>
    </xf>
    <xf numFmtId="0" fontId="11" fillId="0" borderId="0" xfId="0" applyFont="1" applyBorder="1" applyAlignment="1">
      <alignment wrapText="1"/>
    </xf>
    <xf numFmtId="0" fontId="14" fillId="28" borderId="64" xfId="0" applyFont="1" applyFill="1" applyBorder="1" applyAlignment="1">
      <alignment horizontal="right" vertical="top"/>
    </xf>
    <xf numFmtId="0" fontId="0" fillId="0" borderId="65" xfId="0" applyBorder="1" applyAlignment="1">
      <alignment horizontal="right" vertical="top"/>
    </xf>
    <xf numFmtId="0" fontId="8" fillId="24" borderId="0" xfId="0" applyFont="1" applyFill="1" applyBorder="1" applyAlignment="1">
      <alignment horizontal="left"/>
    </xf>
    <xf numFmtId="0" fontId="8" fillId="24" borderId="24" xfId="0" applyFont="1" applyFill="1" applyBorder="1" applyAlignment="1">
      <alignment horizontal="left"/>
    </xf>
    <xf numFmtId="0" fontId="6" fillId="24" borderId="23" xfId="0" applyFont="1" applyFill="1" applyBorder="1" applyAlignment="1">
      <alignment horizontal="center"/>
    </xf>
    <xf numFmtId="0" fontId="6" fillId="24" borderId="0" xfId="0" applyFont="1" applyFill="1" applyBorder="1" applyAlignment="1">
      <alignment horizontal="center"/>
    </xf>
    <xf numFmtId="0" fontId="6" fillId="24" borderId="24" xfId="0" applyFont="1" applyFill="1" applyBorder="1" applyAlignment="1">
      <alignment horizontal="center"/>
    </xf>
    <xf numFmtId="0" fontId="0" fillId="0" borderId="14" xfId="0" applyFill="1" applyBorder="1" applyAlignment="1" applyProtection="1">
      <alignment horizontal="left" vertical="center" shrinkToFit="1"/>
      <protection locked="0"/>
    </xf>
    <xf numFmtId="0" fontId="0" fillId="0" borderId="66" xfId="0" applyFill="1" applyBorder="1" applyAlignment="1" applyProtection="1">
      <alignment horizontal="left" vertical="center" shrinkToFit="1"/>
      <protection locked="0"/>
    </xf>
    <xf numFmtId="0" fontId="8" fillId="0" borderId="39"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67" xfId="0" applyFont="1" applyFill="1" applyBorder="1" applyAlignment="1" applyProtection="1">
      <alignment horizontal="left"/>
      <protection locked="0"/>
    </xf>
    <xf numFmtId="0" fontId="0" fillId="0" borderId="68" xfId="0" applyBorder="1" applyAlignment="1" applyProtection="1">
      <alignment horizontal="left"/>
      <protection locked="0"/>
    </xf>
    <xf numFmtId="0" fontId="7" fillId="24" borderId="23" xfId="0" applyFont="1" applyFill="1" applyBorder="1" applyAlignment="1">
      <alignment horizontal="center"/>
    </xf>
    <xf numFmtId="0" fontId="7" fillId="24" borderId="0" xfId="0" applyFont="1" applyFill="1" applyBorder="1" applyAlignment="1">
      <alignment horizontal="center"/>
    </xf>
    <xf numFmtId="0" fontId="7" fillId="24" borderId="24" xfId="0" applyFont="1" applyFill="1" applyBorder="1" applyAlignment="1">
      <alignment horizontal="center"/>
    </xf>
    <xf numFmtId="0" fontId="5" fillId="24" borderId="23" xfId="0" applyFont="1" applyFill="1" applyBorder="1" applyAlignment="1">
      <alignment horizontal="center"/>
    </xf>
    <xf numFmtId="0" fontId="8" fillId="24" borderId="0" xfId="0" applyFont="1" applyFill="1" applyBorder="1" applyAlignment="1">
      <alignment horizontal="center"/>
    </xf>
    <xf numFmtId="0" fontId="8" fillId="24" borderId="24" xfId="0" applyFont="1" applyFill="1" applyBorder="1" applyAlignment="1">
      <alignment horizontal="center"/>
    </xf>
    <xf numFmtId="0" fontId="8" fillId="0" borderId="39" xfId="0" applyFont="1" applyFill="1" applyBorder="1" applyAlignment="1" applyProtection="1">
      <alignment horizontal="left"/>
      <protection locked="0"/>
    </xf>
    <xf numFmtId="0" fontId="8" fillId="0" borderId="18" xfId="0" applyFont="1" applyBorder="1" applyAlignment="1" applyProtection="1">
      <alignment horizontal="left"/>
      <protection locked="0"/>
    </xf>
    <xf numFmtId="0" fontId="5" fillId="26" borderId="56" xfId="0" applyFont="1" applyFill="1" applyBorder="1" applyAlignment="1"/>
    <xf numFmtId="0" fontId="0" fillId="26" borderId="57" xfId="0" applyFill="1" applyBorder="1" applyAlignment="1"/>
    <xf numFmtId="0" fontId="0" fillId="26" borderId="58" xfId="0" applyFill="1" applyBorder="1" applyAlignment="1"/>
    <xf numFmtId="0" fontId="8" fillId="0" borderId="39" xfId="0" applyFont="1" applyFill="1" applyBorder="1" applyAlignment="1" applyProtection="1">
      <alignment horizontal="left" shrinkToFit="1"/>
      <protection locked="0"/>
    </xf>
    <xf numFmtId="0" fontId="0" fillId="0" borderId="18" xfId="0" applyBorder="1" applyAlignment="1" applyProtection="1">
      <alignment horizontal="left" shrinkToFit="1"/>
      <protection locked="0"/>
    </xf>
    <xf numFmtId="0" fontId="0" fillId="0" borderId="39" xfId="0" applyBorder="1" applyAlignment="1" applyProtection="1">
      <alignment horizontal="left" shrinkToFit="1"/>
      <protection locked="0"/>
    </xf>
    <xf numFmtId="0" fontId="8" fillId="24" borderId="23" xfId="0" applyFont="1" applyFill="1" applyBorder="1" applyAlignment="1">
      <alignment horizontal="left"/>
    </xf>
    <xf numFmtId="0" fontId="13" fillId="25" borderId="23" xfId="0" applyFont="1" applyFill="1" applyBorder="1" applyAlignment="1"/>
    <xf numFmtId="0" fontId="0" fillId="25" borderId="0" xfId="0" applyFill="1" applyBorder="1" applyAlignment="1"/>
    <xf numFmtId="0" fontId="0" fillId="25" borderId="24" xfId="0" applyFill="1" applyBorder="1" applyAlignment="1"/>
    <xf numFmtId="49" fontId="8" fillId="25" borderId="10" xfId="0" applyNumberFormat="1" applyFont="1" applyFill="1" applyBorder="1" applyAlignment="1" applyProtection="1">
      <alignment horizontal="left"/>
    </xf>
    <xf numFmtId="0" fontId="5" fillId="25" borderId="23" xfId="0" applyFont="1" applyFill="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14" fillId="25" borderId="39" xfId="0" applyFont="1" applyFill="1" applyBorder="1" applyAlignment="1">
      <alignment horizontal="center" wrapText="1"/>
    </xf>
    <xf numFmtId="0" fontId="21" fillId="25" borderId="23" xfId="0" applyFont="1" applyFill="1" applyBorder="1" applyAlignment="1">
      <alignment horizontal="center"/>
    </xf>
    <xf numFmtId="0" fontId="18" fillId="25" borderId="23" xfId="0" applyFont="1" applyFill="1" applyBorder="1" applyAlignment="1">
      <alignment horizontal="left"/>
    </xf>
    <xf numFmtId="0" fontId="18" fillId="25" borderId="0" xfId="0" applyFont="1" applyFill="1" applyBorder="1" applyAlignment="1">
      <alignment horizontal="left"/>
    </xf>
    <xf numFmtId="0" fontId="18" fillId="25" borderId="24" xfId="0" applyFont="1" applyFill="1" applyBorder="1" applyAlignment="1">
      <alignment horizontal="left"/>
    </xf>
    <xf numFmtId="0" fontId="15" fillId="27" borderId="57" xfId="0" applyFont="1" applyFill="1" applyBorder="1" applyAlignment="1" applyProtection="1">
      <alignment horizontal="left"/>
      <protection locked="0"/>
    </xf>
    <xf numFmtId="0" fontId="15" fillId="27" borderId="58" xfId="0" applyFont="1" applyFill="1" applyBorder="1" applyAlignment="1" applyProtection="1">
      <alignment horizontal="left"/>
      <protection locked="0"/>
    </xf>
    <xf numFmtId="0" fontId="0" fillId="24" borderId="0" xfId="0" applyFill="1" applyBorder="1" applyAlignment="1">
      <alignment horizontal="center"/>
    </xf>
    <xf numFmtId="0" fontId="0" fillId="29" borderId="39" xfId="0" applyFill="1" applyBorder="1" applyAlignment="1">
      <alignment horizontal="left" shrinkToFit="1"/>
    </xf>
    <xf numFmtId="0" fontId="0" fillId="29" borderId="18" xfId="0" applyFill="1" applyBorder="1" applyAlignment="1">
      <alignment horizontal="left" shrinkToFit="1"/>
    </xf>
    <xf numFmtId="0" fontId="2" fillId="27" borderId="39" xfId="0" applyFont="1" applyFill="1" applyBorder="1" applyAlignment="1" applyProtection="1">
      <alignment horizontal="left"/>
      <protection locked="0"/>
    </xf>
    <xf numFmtId="0" fontId="0" fillId="27" borderId="18" xfId="0" applyFill="1" applyBorder="1" applyAlignment="1" applyProtection="1">
      <alignment horizontal="left"/>
      <protection locked="0"/>
    </xf>
    <xf numFmtId="0" fontId="8" fillId="0" borderId="69" xfId="0" applyFont="1" applyFill="1" applyBorder="1" applyAlignment="1" applyProtection="1">
      <alignment horizontal="left"/>
      <protection locked="0"/>
    </xf>
    <xf numFmtId="0" fontId="0" fillId="0" borderId="70" xfId="0" applyBorder="1" applyAlignment="1" applyProtection="1">
      <alignment horizontal="left"/>
      <protection locked="0"/>
    </xf>
    <xf numFmtId="0" fontId="0" fillId="0" borderId="71" xfId="0" applyFill="1" applyBorder="1" applyAlignment="1" applyProtection="1">
      <alignment horizontal="left"/>
      <protection locked="0"/>
    </xf>
    <xf numFmtId="0" fontId="0" fillId="0" borderId="72" xfId="0" applyBorder="1" applyAlignment="1" applyProtection="1">
      <alignment horizontal="left"/>
      <protection locked="0"/>
    </xf>
    <xf numFmtId="0" fontId="0" fillId="0" borderId="73" xfId="0" applyBorder="1" applyAlignment="1" applyProtection="1">
      <alignment horizontal="left"/>
      <protection locked="0"/>
    </xf>
    <xf numFmtId="0" fontId="2" fillId="0" borderId="39" xfId="0" applyFont="1" applyFill="1" applyBorder="1" applyAlignment="1" applyProtection="1">
      <alignment horizontal="left" shrinkToFit="1"/>
      <protection locked="0"/>
    </xf>
    <xf numFmtId="0" fontId="22" fillId="25" borderId="11" xfId="38" applyFont="1" applyFill="1" applyBorder="1" applyAlignment="1">
      <alignment horizontal="center"/>
    </xf>
    <xf numFmtId="0" fontId="22" fillId="25" borderId="74" xfId="38" applyFont="1" applyFill="1" applyBorder="1" applyAlignment="1">
      <alignment horizontal="center"/>
    </xf>
    <xf numFmtId="0" fontId="18" fillId="25" borderId="11" xfId="38" applyFont="1" applyFill="1" applyBorder="1" applyAlignment="1">
      <alignment horizontal="center"/>
    </xf>
    <xf numFmtId="0" fontId="18" fillId="25" borderId="39" xfId="38" applyFont="1" applyFill="1" applyBorder="1" applyAlignment="1">
      <alignment horizontal="center"/>
    </xf>
    <xf numFmtId="0" fontId="18" fillId="25" borderId="55" xfId="38" applyFont="1" applyFill="1" applyBorder="1" applyAlignment="1">
      <alignment horizontal="center"/>
    </xf>
    <xf numFmtId="0" fontId="18" fillId="25" borderId="18" xfId="38" applyFont="1" applyFill="1" applyBorder="1" applyAlignment="1">
      <alignment horizontal="center"/>
    </xf>
  </cellXfs>
  <cellStyles count="90">
    <cellStyle name="20% - Accent1" xfId="1" builtinId="30" customBuiltin="1"/>
    <cellStyle name="20% - Accent1 2" xfId="46"/>
    <cellStyle name="20% - Accent2" xfId="2" builtinId="34" customBuiltin="1"/>
    <cellStyle name="20% - Accent2 2" xfId="47"/>
    <cellStyle name="20% - Accent3" xfId="3" builtinId="38" customBuiltin="1"/>
    <cellStyle name="20% - Accent3 2" xfId="48"/>
    <cellStyle name="20% - Accent4" xfId="4" builtinId="42" customBuiltin="1"/>
    <cellStyle name="20% - Accent4 2" xfId="49"/>
    <cellStyle name="20% - Accent5" xfId="5" builtinId="46" customBuiltin="1"/>
    <cellStyle name="20% - Accent5 2" xfId="50"/>
    <cellStyle name="20% - Accent6" xfId="6" builtinId="50" customBuiltin="1"/>
    <cellStyle name="20% - Accent6 2" xfId="51"/>
    <cellStyle name="40% - Accent1" xfId="7" builtinId="31" customBuiltin="1"/>
    <cellStyle name="40% - Accent1 2" xfId="52"/>
    <cellStyle name="40% - Accent2" xfId="8" builtinId="35" customBuiltin="1"/>
    <cellStyle name="40% - Accent2 2" xfId="53"/>
    <cellStyle name="40% - Accent3" xfId="9" builtinId="39" customBuiltin="1"/>
    <cellStyle name="40% - Accent3 2" xfId="54"/>
    <cellStyle name="40% - Accent4" xfId="10" builtinId="43" customBuiltin="1"/>
    <cellStyle name="40% - Accent4 2" xfId="55"/>
    <cellStyle name="40% - Accent5" xfId="11" builtinId="47" customBuiltin="1"/>
    <cellStyle name="40% - Accent5 2" xfId="56"/>
    <cellStyle name="40% - Accent6" xfId="12" builtinId="51" customBuiltin="1"/>
    <cellStyle name="40% - Accent6 2" xfId="57"/>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Explanatory Text" xfId="28" builtinId="53" customBuiltin="1"/>
    <cellStyle name="Explanatory Text 2" xfId="73"/>
    <cellStyle name="Good" xfId="29" builtinId="26" customBuiltin="1"/>
    <cellStyle name="Good 2" xfId="74"/>
    <cellStyle name="Heading 1" xfId="30" builtinId="16" customBuiltin="1"/>
    <cellStyle name="Heading 1 2" xfId="75"/>
    <cellStyle name="Heading 2" xfId="31" builtinId="17" customBuiltin="1"/>
    <cellStyle name="Heading 2 2" xfId="76"/>
    <cellStyle name="Heading 3" xfId="32" builtinId="18" customBuiltin="1"/>
    <cellStyle name="Heading 3 2" xfId="77"/>
    <cellStyle name="Heading 4" xfId="33" builtinId="19" customBuiltin="1"/>
    <cellStyle name="Heading 4 2" xfId="78"/>
    <cellStyle name="Input" xfId="34" builtinId="20" customBuiltin="1"/>
    <cellStyle name="Input 2" xfId="79"/>
    <cellStyle name="Linked Cell" xfId="35" builtinId="24" customBuiltin="1"/>
    <cellStyle name="Linked Cell 2" xfId="80"/>
    <cellStyle name="Neutral" xfId="36" builtinId="28" customBuiltin="1"/>
    <cellStyle name="Neutral 2" xfId="81"/>
    <cellStyle name="Normal" xfId="0" builtinId="0"/>
    <cellStyle name="Normal 2" xfId="37"/>
    <cellStyle name="Normal 2 2" xfId="82"/>
    <cellStyle name="Normal 3" xfId="38"/>
    <cellStyle name="Normal 3 2" xfId="83"/>
    <cellStyle name="Normal 4" xfId="39"/>
    <cellStyle name="Normal 4 2" xfId="84"/>
    <cellStyle name="Normal 5" xfId="45"/>
    <cellStyle name="Note" xfId="40" builtinId="10" customBuiltin="1"/>
    <cellStyle name="Note 2" xfId="85"/>
    <cellStyle name="Output" xfId="41" builtinId="21" customBuiltin="1"/>
    <cellStyle name="Output 2" xfId="86"/>
    <cellStyle name="Title" xfId="42" builtinId="15" customBuiltin="1"/>
    <cellStyle name="Title 2" xfId="87"/>
    <cellStyle name="Total" xfId="43" builtinId="25" customBuiltin="1"/>
    <cellStyle name="Total 2" xfId="88"/>
    <cellStyle name="Warning Text" xfId="44" builtinId="11" customBuiltin="1"/>
    <cellStyle name="Warning Text 2"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123825</xdr:colOff>
      <xdr:row>0</xdr:row>
      <xdr:rowOff>104775</xdr:rowOff>
    </xdr:from>
    <xdr:to>
      <xdr:col>7</xdr:col>
      <xdr:colOff>2952750</xdr:colOff>
      <xdr:row>8</xdr:row>
      <xdr:rowOff>57150</xdr:rowOff>
    </xdr:to>
    <xdr:sp macro="" textlink="">
      <xdr:nvSpPr>
        <xdr:cNvPr id="1273" name="Rectangle 32"/>
        <xdr:cNvSpPr>
          <a:spLocks noChangeArrowheads="1"/>
        </xdr:cNvSpPr>
      </xdr:nvSpPr>
      <xdr:spPr bwMode="auto">
        <a:xfrm>
          <a:off x="10163175" y="104775"/>
          <a:ext cx="3438525" cy="1371600"/>
        </a:xfrm>
        <a:prstGeom prst="rect">
          <a:avLst/>
        </a:prstGeom>
        <a:noFill/>
        <a:ln w="19050">
          <a:solidFill>
            <a:srgbClr val="000000"/>
          </a:solidFill>
          <a:miter lim="800000"/>
          <a:headEnd/>
          <a:tailEnd/>
        </a:ln>
      </xdr:spPr>
    </xdr:sp>
    <xdr:clientData/>
  </xdr:twoCellAnchor>
  <xdr:twoCellAnchor editAs="oneCell">
    <xdr:from>
      <xdr:col>1</xdr:col>
      <xdr:colOff>180975</xdr:colOff>
      <xdr:row>0</xdr:row>
      <xdr:rowOff>38100</xdr:rowOff>
    </xdr:from>
    <xdr:to>
      <xdr:col>3</xdr:col>
      <xdr:colOff>571500</xdr:colOff>
      <xdr:row>3</xdr:row>
      <xdr:rowOff>57150</xdr:rowOff>
    </xdr:to>
    <xdr:pic>
      <xdr:nvPicPr>
        <xdr:cNvPr id="1274"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3609975" y="38100"/>
          <a:ext cx="2476500" cy="657225"/>
        </a:xfrm>
        <a:prstGeom prst="rect">
          <a:avLst/>
        </a:prstGeom>
        <a:noFill/>
        <a:ln w="9525">
          <a:noFill/>
          <a:miter lim="800000"/>
          <a:headEnd/>
          <a:tailEnd/>
        </a:ln>
      </xdr:spPr>
    </xdr:pic>
    <xdr:clientData/>
  </xdr:twoCellAnchor>
  <xdr:twoCellAnchor>
    <xdr:from>
      <xdr:col>0</xdr:col>
      <xdr:colOff>2266950</xdr:colOff>
      <xdr:row>8</xdr:row>
      <xdr:rowOff>57150</xdr:rowOff>
    </xdr:from>
    <xdr:to>
      <xdr:col>0</xdr:col>
      <xdr:colOff>3124200</xdr:colOff>
      <xdr:row>9</xdr:row>
      <xdr:rowOff>180975</xdr:rowOff>
    </xdr:to>
    <xdr:sp macro="" textlink="">
      <xdr:nvSpPr>
        <xdr:cNvPr id="1275" name="Rectangle 45"/>
        <xdr:cNvSpPr>
          <a:spLocks noChangeArrowheads="1"/>
        </xdr:cNvSpPr>
      </xdr:nvSpPr>
      <xdr:spPr bwMode="auto">
        <a:xfrm>
          <a:off x="2266950" y="1476375"/>
          <a:ext cx="857250" cy="200025"/>
        </a:xfrm>
        <a:prstGeom prst="rect">
          <a:avLst/>
        </a:prstGeom>
        <a:solidFill>
          <a:srgbClr val="FFFF99"/>
        </a:solidFill>
        <a:ln w="19050">
          <a:solidFill>
            <a:srgbClr val="000000"/>
          </a:solidFill>
          <a:miter lim="800000"/>
          <a:headEnd/>
          <a:tailEnd/>
        </a:ln>
      </xdr:spPr>
    </xdr:sp>
    <xdr:clientData/>
  </xdr:twoCellAnchor>
  <xdr:twoCellAnchor>
    <xdr:from>
      <xdr:col>6</xdr:col>
      <xdr:colOff>123825</xdr:colOff>
      <xdr:row>9</xdr:row>
      <xdr:rowOff>114300</xdr:rowOff>
    </xdr:from>
    <xdr:to>
      <xdr:col>7</xdr:col>
      <xdr:colOff>2952750</xdr:colOff>
      <xdr:row>18</xdr:row>
      <xdr:rowOff>190500</xdr:rowOff>
    </xdr:to>
    <xdr:sp macro="" textlink="">
      <xdr:nvSpPr>
        <xdr:cNvPr id="1276" name="Rectangle 47"/>
        <xdr:cNvSpPr>
          <a:spLocks noChangeArrowheads="1"/>
        </xdr:cNvSpPr>
      </xdr:nvSpPr>
      <xdr:spPr bwMode="auto">
        <a:xfrm>
          <a:off x="10163175" y="1609725"/>
          <a:ext cx="3438525" cy="1371600"/>
        </a:xfrm>
        <a:prstGeom prst="rect">
          <a:avLst/>
        </a:prstGeom>
        <a:noFill/>
        <a:ln w="19050">
          <a:solidFill>
            <a:srgbClr val="000000"/>
          </a:solidFill>
          <a:miter lim="800000"/>
          <a:headEnd/>
          <a:tailEnd/>
        </a:ln>
      </xdr:spPr>
    </xdr:sp>
    <xdr:clientData/>
  </xdr:twoCellAnchor>
  <xdr:twoCellAnchor>
    <xdr:from>
      <xdr:col>6</xdr:col>
      <xdr:colOff>226695</xdr:colOff>
      <xdr:row>10</xdr:row>
      <xdr:rowOff>19050</xdr:rowOff>
    </xdr:from>
    <xdr:to>
      <xdr:col>7</xdr:col>
      <xdr:colOff>2844470</xdr:colOff>
      <xdr:row>12</xdr:row>
      <xdr:rowOff>125965</xdr:rowOff>
    </xdr:to>
    <xdr:sp macro="" textlink="">
      <xdr:nvSpPr>
        <xdr:cNvPr id="1072" name="Text Box 48"/>
        <xdr:cNvSpPr txBox="1">
          <a:spLocks noChangeArrowheads="1"/>
        </xdr:cNvSpPr>
      </xdr:nvSpPr>
      <xdr:spPr bwMode="auto">
        <a:xfrm>
          <a:off x="9496425" y="1695450"/>
          <a:ext cx="3219450" cy="400050"/>
        </a:xfrm>
        <a:prstGeom prst="rect">
          <a:avLst/>
        </a:prstGeom>
        <a:solidFill>
          <a:srgbClr val="FFFFFF"/>
        </a:solidFill>
        <a:ln w="9525">
          <a:solidFill>
            <a:srgbClr val="000000"/>
          </a:solidFill>
          <a:miter lim="800000"/>
          <a:headEnd/>
          <a:tailEnd/>
        </a:ln>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Medical &amp; Nurse Bank Use Only</a:t>
          </a:r>
        </a:p>
      </xdr:txBody>
    </xdr:sp>
    <xdr:clientData/>
  </xdr:twoCellAnchor>
  <xdr:twoCellAnchor>
    <xdr:from>
      <xdr:col>6</xdr:col>
      <xdr:colOff>125095</xdr:colOff>
      <xdr:row>19</xdr:row>
      <xdr:rowOff>74083</xdr:rowOff>
    </xdr:from>
    <xdr:to>
      <xdr:col>7</xdr:col>
      <xdr:colOff>254212</xdr:colOff>
      <xdr:row>20</xdr:row>
      <xdr:rowOff>2116</xdr:rowOff>
    </xdr:to>
    <xdr:sp macro="" textlink="">
      <xdr:nvSpPr>
        <xdr:cNvPr id="8" name="Text Box 53"/>
        <xdr:cNvSpPr txBox="1">
          <a:spLocks noChangeArrowheads="1"/>
        </xdr:cNvSpPr>
      </xdr:nvSpPr>
      <xdr:spPr bwMode="auto">
        <a:xfrm>
          <a:off x="9398000" y="3122083"/>
          <a:ext cx="742950" cy="2032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Version 1.7</a:t>
          </a:r>
        </a:p>
      </xdr:txBody>
    </xdr:sp>
    <xdr:clientData/>
  </xdr:twoCellAnchor>
  <mc:AlternateContent xmlns:mc="http://schemas.openxmlformats.org/markup-compatibility/2006">
    <mc:Choice xmlns:a14="http://schemas.microsoft.com/office/drawing/2010/main" Requires="a14">
      <xdr:twoCellAnchor>
        <xdr:from>
          <xdr:col>6</xdr:col>
          <xdr:colOff>447675</xdr:colOff>
          <xdr:row>1</xdr:row>
          <xdr:rowOff>0</xdr:rowOff>
        </xdr:from>
        <xdr:to>
          <xdr:col>7</xdr:col>
          <xdr:colOff>2019300</xdr:colOff>
          <xdr:row>4</xdr:row>
          <xdr:rowOff>66675</xdr:rowOff>
        </xdr:to>
        <xdr:sp macro="" textlink="">
          <xdr:nvSpPr>
            <xdr:cNvPr id="1049" name="Button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Click here to email the Termination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1362075</xdr:colOff>
          <xdr:row>5</xdr:row>
          <xdr:rowOff>9525</xdr:rowOff>
        </xdr:from>
        <xdr:to>
          <xdr:col>7</xdr:col>
          <xdr:colOff>2000250</xdr:colOff>
          <xdr:row>7</xdr:row>
          <xdr:rowOff>76200</xdr:rowOff>
        </xdr:to>
        <xdr:sp macro="" textlink="">
          <xdr:nvSpPr>
            <xdr:cNvPr id="1057" name="Button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Email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447675</xdr:colOff>
          <xdr:row>5</xdr:row>
          <xdr:rowOff>9525</xdr:rowOff>
        </xdr:from>
        <xdr:to>
          <xdr:col>7</xdr:col>
          <xdr:colOff>600075</xdr:colOff>
          <xdr:row>7</xdr:row>
          <xdr:rowOff>76200</xdr:rowOff>
        </xdr:to>
        <xdr:sp macro="" textlink="">
          <xdr:nvSpPr>
            <xdr:cNvPr id="1070" name="Button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Guidance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14</xdr:row>
          <xdr:rowOff>9525</xdr:rowOff>
        </xdr:from>
        <xdr:to>
          <xdr:col>7</xdr:col>
          <xdr:colOff>2019300</xdr:colOff>
          <xdr:row>17</xdr:row>
          <xdr:rowOff>57150</xdr:rowOff>
        </xdr:to>
        <xdr:sp macro="" textlink="">
          <xdr:nvSpPr>
            <xdr:cNvPr id="1073" name="Button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 Click here to save the  Termination Form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083583\AppData\Local\Microsoft\Windows\Temporary%20Internet%20Files\Content.Outlook\H2ZWN69F\Enrolment%20Form%20Updated%2018-05-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vid's%20Documents\ESR\HR%20FORMS\Assignment%20(Job)%20Changes%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083583\AppData\Local\Microsoft\Windows\Temporary%20Internet%20Files\Content.Outlook\H2ZWN69F\Assignment%20Changes%20Form%20updated%2017-05-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uman%20Resources\Corporate%20HR\ESR\ESR%20Managers%20Information%20Pack\Enrolment%20Form%20(Apr%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ayroll\Excel\CONTROL%20SECTION\Asim\Pay%20Returns\Working%20Copies\PAY%20RETURN%20-%20WORKING%20COPY%20Absence%20Only%20(12.0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uidance Notes"/>
      <sheetName val="SD502 Guidelines"/>
      <sheetName val="Enrolment Form"/>
      <sheetName val="Pay Scales"/>
      <sheetName val="Subjectives"/>
      <sheetName val="Acute Services"/>
      <sheetName val="Executive Services"/>
      <sheetName val="Primary Community &amp; Men Health"/>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 Save Guidance Notes"/>
      <sheetName val="Assignment Information Change"/>
      <sheetName val="Sheet1"/>
    </sheetNames>
    <sheetDataSet>
      <sheetData sheetId="0"/>
      <sheetData sheetId="1"/>
      <sheetData sheetId="2">
        <row r="2">
          <cell r="B2" t="str">
            <v>.</v>
          </cell>
        </row>
        <row r="3">
          <cell r="B3" t="str">
            <v>BALANCE SHEET SUBJECTIVE</v>
          </cell>
          <cell r="F3" t="str">
            <v>Organisation</v>
          </cell>
          <cell r="H3" t="str">
            <v>Awating Confirmation of Registration</v>
          </cell>
        </row>
        <row r="4">
          <cell r="B4" t="str">
            <v>A.&amp;C. Grade  1</v>
          </cell>
          <cell r="F4" t="str">
            <v>Position</v>
          </cell>
          <cell r="H4" t="str">
            <v>Change of Post - Internal Rotation</v>
          </cell>
        </row>
        <row r="5">
          <cell r="B5" t="str">
            <v>A.&amp;C. Grade  10</v>
          </cell>
          <cell r="F5" t="str">
            <v>Grade</v>
          </cell>
          <cell r="H5" t="str">
            <v>Change of Post - Capability</v>
          </cell>
        </row>
        <row r="6">
          <cell r="B6" t="str">
            <v>A.&amp;C. Grade  2</v>
          </cell>
          <cell r="F6" t="str">
            <v>Incremental  Point</v>
          </cell>
          <cell r="H6" t="str">
            <v>Change of Post - Disciplinary</v>
          </cell>
        </row>
        <row r="7">
          <cell r="B7" t="str">
            <v>A.&amp;C. Grade  3</v>
          </cell>
          <cell r="F7" t="str">
            <v>Location</v>
          </cell>
          <cell r="H7" t="str">
            <v>Change of Post -Organisation</v>
          </cell>
        </row>
        <row r="8">
          <cell r="B8" t="str">
            <v>A.&amp;C. Grade  4</v>
          </cell>
          <cell r="F8" t="str">
            <v>Elements</v>
          </cell>
          <cell r="H8" t="str">
            <v>Change of Post - Regrading / AfC Banding</v>
          </cell>
        </row>
        <row r="9">
          <cell r="B9" t="str">
            <v>A.&amp;C. Grade  5</v>
          </cell>
          <cell r="F9" t="str">
            <v>Start Date</v>
          </cell>
          <cell r="H9" t="str">
            <v>Change of Post - Voluntary</v>
          </cell>
        </row>
        <row r="10">
          <cell r="B10" t="str">
            <v>A.&amp;C. Grade  6</v>
          </cell>
          <cell r="F10" t="str">
            <v>Working Hours</v>
          </cell>
          <cell r="H10" t="str">
            <v>Discretionary / Optional Point / Commitment Awrads</v>
          </cell>
        </row>
        <row r="11">
          <cell r="B11" t="str">
            <v>A.&amp;C. Grade  7</v>
          </cell>
          <cell r="F11" t="str">
            <v>Supervisor</v>
          </cell>
          <cell r="H11" t="str">
            <v>Discretionary Point Withdrawn</v>
          </cell>
        </row>
        <row r="12">
          <cell r="B12" t="str">
            <v>A.&amp;C. Grade  8</v>
          </cell>
          <cell r="F12" t="str">
            <v>Annual Salary</v>
          </cell>
          <cell r="H12" t="str">
            <v>Distinction / Clinical Exellence Award</v>
          </cell>
        </row>
        <row r="13">
          <cell r="B13" t="str">
            <v>A.&amp;C. Grade  9</v>
          </cell>
          <cell r="F13" t="str">
            <v>Assignment Category</v>
          </cell>
          <cell r="H13" t="str">
            <v>Hours Change (To &amp; From)</v>
          </cell>
        </row>
        <row r="14">
          <cell r="B14" t="str">
            <v>A.&amp;C. Grade 3+</v>
          </cell>
          <cell r="F14" t="str">
            <v>Job Share</v>
          </cell>
          <cell r="H14" t="str">
            <v>Registration Confirmation Received</v>
          </cell>
        </row>
        <row r="15">
          <cell r="B15" t="str">
            <v>Admin &amp; Clerical Band 1</v>
          </cell>
          <cell r="F15" t="str">
            <v>Night Worker</v>
          </cell>
          <cell r="H15" t="str">
            <v>Annual Salary</v>
          </cell>
        </row>
        <row r="16">
          <cell r="B16" t="str">
            <v>Admin &amp; Clerical Band 2</v>
          </cell>
          <cell r="F16" t="str">
            <v>Flexible Working Pattern</v>
          </cell>
          <cell r="H16" t="str">
            <v>Elements of Pay</v>
          </cell>
        </row>
        <row r="17">
          <cell r="B17" t="str">
            <v>Admin &amp; Clerical Band 3</v>
          </cell>
          <cell r="F17" t="str">
            <v>Qualifications</v>
          </cell>
          <cell r="H17" t="str">
            <v>Acting Up</v>
          </cell>
        </row>
        <row r="18">
          <cell r="B18" t="str">
            <v>Admin &amp; Clerical Band 4</v>
          </cell>
          <cell r="F18" t="str">
            <v>Status</v>
          </cell>
          <cell r="H18" t="str">
            <v>Active Assignment</v>
          </cell>
        </row>
        <row r="19">
          <cell r="B19" t="str">
            <v>Admin &amp; Clerical Band 5</v>
          </cell>
          <cell r="H19" t="str">
            <v>Assignment Costing Deletion</v>
          </cell>
        </row>
        <row r="20">
          <cell r="B20" t="str">
            <v>Admin &amp; Clerical Band 6</v>
          </cell>
          <cell r="H20" t="str">
            <v>Career Break</v>
          </cell>
        </row>
        <row r="21">
          <cell r="B21" t="str">
            <v>Admin &amp; Clerical Band 7</v>
          </cell>
          <cell r="H21" t="str">
            <v>End</v>
          </cell>
        </row>
        <row r="22">
          <cell r="B22" t="str">
            <v>Admin &amp; Clerical Band 8A</v>
          </cell>
          <cell r="H22" t="str">
            <v>Internal Secondment</v>
          </cell>
        </row>
        <row r="23">
          <cell r="B23" t="str">
            <v>Admin &amp; Clerical Band 8B</v>
          </cell>
          <cell r="H23" t="str">
            <v>Maternity &amp; Adoption</v>
          </cell>
        </row>
        <row r="24">
          <cell r="B24" t="str">
            <v>Admin &amp; Clerical Band 8C</v>
          </cell>
          <cell r="H24" t="str">
            <v>Out on External Secondment - Paid</v>
          </cell>
        </row>
        <row r="25">
          <cell r="B25" t="str">
            <v>Admin &amp; Clerical Band 8D</v>
          </cell>
          <cell r="H25" t="str">
            <v>Out on External Secondment - Unpaid</v>
          </cell>
        </row>
        <row r="26">
          <cell r="B26" t="str">
            <v>Advanced BMS Practitioner</v>
          </cell>
          <cell r="H26" t="str">
            <v>Suspend Assignment</v>
          </cell>
        </row>
        <row r="27">
          <cell r="B27" t="str">
            <v>Agency - Admin &amp; Clerical</v>
          </cell>
          <cell r="H27" t="str">
            <v>Suspend No Pay</v>
          </cell>
        </row>
        <row r="28">
          <cell r="B28" t="str">
            <v>Agency - Maint &amp; Build Staff</v>
          </cell>
          <cell r="H28" t="str">
            <v>Suspend with Pay</v>
          </cell>
        </row>
        <row r="29">
          <cell r="B29" t="str">
            <v>Agency - Pams</v>
          </cell>
          <cell r="H29" t="str">
            <v>Terminate Assignment</v>
          </cell>
        </row>
        <row r="30">
          <cell r="B30" t="str">
            <v>Agency - Prof &amp; Tech</v>
          </cell>
          <cell r="H30" t="str">
            <v>Terminate Process Assignmemt</v>
          </cell>
        </row>
        <row r="31">
          <cell r="B31" t="str">
            <v>Agency - Sci &amp; Pro</v>
          </cell>
          <cell r="H31" t="str">
            <v>Widow / Widower</v>
          </cell>
        </row>
        <row r="32">
          <cell r="B32" t="str">
            <v>Agency Admin &amp; Clerical</v>
          </cell>
        </row>
        <row r="33">
          <cell r="B33" t="str">
            <v>Agency Consultants</v>
          </cell>
        </row>
        <row r="34">
          <cell r="B34" t="str">
            <v>Agency Consultants</v>
          </cell>
        </row>
        <row r="35">
          <cell r="B35" t="str">
            <v>Agency Consultants (Dental)</v>
          </cell>
        </row>
        <row r="36">
          <cell r="B36" t="str">
            <v>Agency Consultants (Dental)</v>
          </cell>
        </row>
        <row r="37">
          <cell r="B37" t="str">
            <v>Agency -Hca</v>
          </cell>
        </row>
        <row r="38">
          <cell r="B38" t="str">
            <v>Agency HCA's &amp; Support Staff</v>
          </cell>
        </row>
        <row r="39">
          <cell r="B39" t="str">
            <v>Agency Maintenance &amp; Works</v>
          </cell>
        </row>
        <row r="40">
          <cell r="B40" t="str">
            <v>Agency Nurse - Qualified</v>
          </cell>
        </row>
        <row r="41">
          <cell r="B41" t="str">
            <v>Agency Nurse - Unqualified</v>
          </cell>
        </row>
        <row r="42">
          <cell r="B42" t="str">
            <v>Agency Nursing : Qualified</v>
          </cell>
        </row>
        <row r="43">
          <cell r="B43" t="str">
            <v>Agency Nursing : Unqualified</v>
          </cell>
        </row>
        <row r="44">
          <cell r="B44" t="str">
            <v>Agency Nursing Trust Scale</v>
          </cell>
        </row>
        <row r="45">
          <cell r="B45" t="str">
            <v>Agency Other Career Grades</v>
          </cell>
        </row>
        <row r="46">
          <cell r="B46" t="str">
            <v>Agency Other Career Grades</v>
          </cell>
        </row>
        <row r="47">
          <cell r="B47" t="str">
            <v>Agency Other Career Grades (Dental)</v>
          </cell>
        </row>
        <row r="48">
          <cell r="B48" t="str">
            <v>Agency Other Career Grades Dental</v>
          </cell>
        </row>
        <row r="49">
          <cell r="B49" t="str">
            <v>Agency Other Medical</v>
          </cell>
        </row>
        <row r="50">
          <cell r="B50" t="str">
            <v>Agency Other Medical</v>
          </cell>
        </row>
        <row r="51">
          <cell r="B51" t="str">
            <v>Agency Other Medical (Dental)</v>
          </cell>
        </row>
        <row r="52">
          <cell r="B52" t="str">
            <v>Agency Other Medical (Dental)</v>
          </cell>
        </row>
        <row r="53">
          <cell r="B53" t="str">
            <v>Agency P&amp;S</v>
          </cell>
        </row>
        <row r="54">
          <cell r="B54" t="str">
            <v>Agency P&amp;T</v>
          </cell>
        </row>
        <row r="55">
          <cell r="B55" t="str">
            <v>Agency Pams</v>
          </cell>
        </row>
        <row r="56">
          <cell r="B56" t="str">
            <v>Agency Scientific</v>
          </cell>
        </row>
        <row r="57">
          <cell r="B57" t="str">
            <v>Agency SHO's &amp; HO's</v>
          </cell>
        </row>
        <row r="58">
          <cell r="B58" t="str">
            <v>Agency Sho'S &amp; Ho'S</v>
          </cell>
        </row>
        <row r="59">
          <cell r="B59" t="str">
            <v>Agency SHO's &amp; HO's (Dental)</v>
          </cell>
        </row>
        <row r="60">
          <cell r="B60" t="str">
            <v>Agency Sho'S &amp; Ho'S (Dental)</v>
          </cell>
        </row>
        <row r="61">
          <cell r="B61" t="str">
            <v>Agency Spec Reg (Dental)</v>
          </cell>
        </row>
        <row r="62">
          <cell r="B62" t="str">
            <v>Agency Specialist Registrars</v>
          </cell>
        </row>
        <row r="63">
          <cell r="B63" t="str">
            <v>Agency Specialist Registrars</v>
          </cell>
        </row>
        <row r="64">
          <cell r="B64" t="str">
            <v>Agency Specialist Registrars (Dental)</v>
          </cell>
        </row>
        <row r="65">
          <cell r="B65" t="str">
            <v>Allocator / Dispatcher</v>
          </cell>
        </row>
        <row r="66">
          <cell r="B66" t="str">
            <v>Allocator / Dispatcher</v>
          </cell>
        </row>
        <row r="67">
          <cell r="B67" t="str">
            <v>Ambulance - Development Staff</v>
          </cell>
        </row>
        <row r="68">
          <cell r="B68" t="str">
            <v>Ambulance - Enhancements</v>
          </cell>
        </row>
        <row r="69">
          <cell r="B69" t="str">
            <v>Ambulance - On Call</v>
          </cell>
        </row>
        <row r="70">
          <cell r="B70" t="str">
            <v>Ambulance - Overrun</v>
          </cell>
        </row>
        <row r="71">
          <cell r="B71" t="str">
            <v>Ambulance - Overtime</v>
          </cell>
        </row>
        <row r="72">
          <cell r="B72" t="str">
            <v>Ambulance - Reserves/CIP</v>
          </cell>
        </row>
        <row r="73">
          <cell r="B73" t="str">
            <v>Ambulance - Work Outside Locality/Dept.</v>
          </cell>
        </row>
        <row r="74">
          <cell r="B74" t="str">
            <v>Ambulance Liaison Officers</v>
          </cell>
        </row>
        <row r="75">
          <cell r="B75" t="str">
            <v>Ambulance Officer : Band 1</v>
          </cell>
        </row>
        <row r="76">
          <cell r="B76" t="str">
            <v>Ambulance Officer : Band 2</v>
          </cell>
        </row>
        <row r="77">
          <cell r="B77" t="str">
            <v>Assistant Psychologist</v>
          </cell>
        </row>
        <row r="78">
          <cell r="B78" t="str">
            <v>Assistant Psychotherapist</v>
          </cell>
        </row>
        <row r="79">
          <cell r="B79" t="str">
            <v>Assistant Senior Ambulance Officer</v>
          </cell>
        </row>
        <row r="80">
          <cell r="B80" t="str">
            <v>Assistant Technical Officer</v>
          </cell>
        </row>
        <row r="81">
          <cell r="B81" t="str">
            <v>Associate Specialist</v>
          </cell>
        </row>
        <row r="82">
          <cell r="B82" t="str">
            <v>Associate Specialist</v>
          </cell>
        </row>
        <row r="83">
          <cell r="B83" t="str">
            <v>Bank Nurse - Qualified</v>
          </cell>
        </row>
        <row r="84">
          <cell r="B84" t="str">
            <v>Bank Nurse - Unqualified</v>
          </cell>
        </row>
        <row r="85">
          <cell r="B85" t="str">
            <v>Bank Nurse : Qualified</v>
          </cell>
        </row>
        <row r="86">
          <cell r="B86" t="str">
            <v>Bank Nurse : Trust Scale</v>
          </cell>
        </row>
        <row r="87">
          <cell r="B87" t="str">
            <v>Bank Nurse : Unqualified</v>
          </cell>
        </row>
        <row r="88">
          <cell r="B88" t="str">
            <v>Bed Fund Allowance</v>
          </cell>
        </row>
        <row r="89">
          <cell r="B89" t="str">
            <v>Bed Fund Allowance</v>
          </cell>
        </row>
        <row r="90">
          <cell r="B90" t="str">
            <v>Behavioural Therapist</v>
          </cell>
        </row>
        <row r="91">
          <cell r="B91" t="str">
            <v>Biochemist</v>
          </cell>
        </row>
        <row r="92">
          <cell r="B92" t="str">
            <v>Building Craft Operative</v>
          </cell>
        </row>
        <row r="93">
          <cell r="B93" t="str">
            <v>Building Labourers</v>
          </cell>
        </row>
        <row r="94">
          <cell r="B94" t="str">
            <v>Building Staff Band 1</v>
          </cell>
        </row>
        <row r="95">
          <cell r="B95" t="str">
            <v>Building Staff Band 2</v>
          </cell>
        </row>
        <row r="96">
          <cell r="B96" t="str">
            <v>Building Staff Band 3</v>
          </cell>
        </row>
        <row r="97">
          <cell r="B97" t="str">
            <v>Building Staff Band 4</v>
          </cell>
        </row>
        <row r="98">
          <cell r="B98" t="str">
            <v>Building Staff Band 5</v>
          </cell>
        </row>
        <row r="99">
          <cell r="B99" t="str">
            <v>Building Staff Band 6</v>
          </cell>
        </row>
        <row r="100">
          <cell r="B100" t="str">
            <v>Buildings Chargehands</v>
          </cell>
        </row>
        <row r="101">
          <cell r="B101" t="str">
            <v>Buildings Supervisor</v>
          </cell>
        </row>
        <row r="102">
          <cell r="B102" t="str">
            <v>C.M.O.</v>
          </cell>
        </row>
        <row r="103">
          <cell r="B103" t="str">
            <v>C.M.O.</v>
          </cell>
        </row>
        <row r="104">
          <cell r="B104" t="str">
            <v>Call Takers</v>
          </cell>
        </row>
        <row r="105">
          <cell r="B105" t="str">
            <v>Call Takers</v>
          </cell>
        </row>
        <row r="106">
          <cell r="B106" t="str">
            <v>Casualty Allowance</v>
          </cell>
        </row>
        <row r="107">
          <cell r="B107" t="str">
            <v>Casualty Allowance</v>
          </cell>
        </row>
        <row r="108">
          <cell r="B108" t="str">
            <v>Catering : ASC Scale B</v>
          </cell>
        </row>
        <row r="109">
          <cell r="B109" t="str">
            <v>Catering : ASC Scale C</v>
          </cell>
        </row>
        <row r="110">
          <cell r="B110" t="str">
            <v>Catering : ASC Scale D</v>
          </cell>
        </row>
        <row r="111">
          <cell r="B111" t="str">
            <v>Catering : ASC Scale E</v>
          </cell>
        </row>
        <row r="112">
          <cell r="B112" t="str">
            <v>Catering : ASC Supervisor Scale 1</v>
          </cell>
        </row>
        <row r="113">
          <cell r="B113" t="str">
            <v>Catering : ASC Supervisor Scale 2</v>
          </cell>
        </row>
        <row r="114">
          <cell r="B114" t="str">
            <v>Catering : ASC Supervisor Scale 3</v>
          </cell>
        </row>
        <row r="115">
          <cell r="B115" t="str">
            <v>Catering : ASC Supervisor Scale 4</v>
          </cell>
        </row>
        <row r="116">
          <cell r="B116" t="str">
            <v>Catering : Cook Trust Scale</v>
          </cell>
        </row>
        <row r="117">
          <cell r="B117" t="str">
            <v>Catering : Trust Scale</v>
          </cell>
        </row>
        <row r="118">
          <cell r="B118" t="str">
            <v>Catering Staff Band 1</v>
          </cell>
        </row>
        <row r="119">
          <cell r="B119" t="str">
            <v>Catering Staff Band 2</v>
          </cell>
        </row>
        <row r="120">
          <cell r="B120" t="str">
            <v>Catering Staff Band 3</v>
          </cell>
        </row>
        <row r="121">
          <cell r="B121" t="str">
            <v>Catering Staff Band 4</v>
          </cell>
        </row>
        <row r="122">
          <cell r="B122" t="str">
            <v>Catering Staff Band 5</v>
          </cell>
        </row>
        <row r="123">
          <cell r="B123" t="str">
            <v>Catering Staff Band 6</v>
          </cell>
        </row>
        <row r="124">
          <cell r="B124" t="str">
            <v>Chairman</v>
          </cell>
        </row>
        <row r="125">
          <cell r="B125" t="str">
            <v>Chairman</v>
          </cell>
        </row>
        <row r="126">
          <cell r="B126" t="str">
            <v>Chaplains</v>
          </cell>
        </row>
        <row r="127">
          <cell r="B127" t="str">
            <v>Chief Executive</v>
          </cell>
        </row>
        <row r="128">
          <cell r="B128" t="str">
            <v>Chief Executive</v>
          </cell>
        </row>
        <row r="129">
          <cell r="B129" t="str">
            <v>Chiropody : Basic Grade</v>
          </cell>
        </row>
        <row r="130">
          <cell r="B130" t="str">
            <v>Chiropody : Chief 2</v>
          </cell>
        </row>
        <row r="131">
          <cell r="B131" t="str">
            <v>Chiropody : Chief 3</v>
          </cell>
        </row>
        <row r="132">
          <cell r="B132" t="str">
            <v>Chiropody : Chief 4</v>
          </cell>
        </row>
        <row r="133">
          <cell r="B133" t="str">
            <v>Chiropody : District Chief 1</v>
          </cell>
        </row>
        <row r="134">
          <cell r="B134" t="str">
            <v>Chiropody : District Chief 2</v>
          </cell>
        </row>
        <row r="135">
          <cell r="B135" t="str">
            <v>Chiropody : District Senior Chief</v>
          </cell>
        </row>
        <row r="136">
          <cell r="B136" t="str">
            <v>Chiropody : Footcare Assistant</v>
          </cell>
        </row>
        <row r="137">
          <cell r="B137" t="str">
            <v>Chiropody : On-Call Payments</v>
          </cell>
        </row>
        <row r="138">
          <cell r="B138" t="str">
            <v>Chiropody : Senior 1</v>
          </cell>
        </row>
        <row r="139">
          <cell r="B139" t="str">
            <v>Chiropody : Senior 2</v>
          </cell>
        </row>
        <row r="140">
          <cell r="B140" t="str">
            <v>Chiropody : Trust Scale</v>
          </cell>
        </row>
        <row r="141">
          <cell r="B141" t="str">
            <v>Clinical Assistant</v>
          </cell>
        </row>
        <row r="142">
          <cell r="B142" t="str">
            <v>Clinical Assistant</v>
          </cell>
        </row>
        <row r="143">
          <cell r="B143" t="str">
            <v>Clinical Director Payments</v>
          </cell>
        </row>
        <row r="144">
          <cell r="B144" t="str">
            <v>Clinical Director Payments</v>
          </cell>
        </row>
        <row r="145">
          <cell r="B145" t="str">
            <v>Clinical Operations Officer</v>
          </cell>
        </row>
        <row r="146">
          <cell r="B146" t="str">
            <v>Clinical Scientist</v>
          </cell>
        </row>
        <row r="147">
          <cell r="B147" t="str">
            <v>Clinical Scientist Grade A</v>
          </cell>
        </row>
        <row r="148">
          <cell r="B148" t="str">
            <v>Clinical Scientist Grade B</v>
          </cell>
        </row>
        <row r="149">
          <cell r="B149" t="str">
            <v>Clinical Scientist Grade C</v>
          </cell>
        </row>
        <row r="150">
          <cell r="B150" t="str">
            <v>Clinical Scientists Band 1</v>
          </cell>
        </row>
        <row r="151">
          <cell r="B151" t="str">
            <v>Clinical Scientists Band 2</v>
          </cell>
        </row>
        <row r="152">
          <cell r="B152" t="str">
            <v>Clinical Scientists Band 3</v>
          </cell>
        </row>
        <row r="153">
          <cell r="B153" t="str">
            <v>Clinical Scientists Band 4</v>
          </cell>
        </row>
        <row r="154">
          <cell r="B154" t="str">
            <v>Clinical Scientists Band 5</v>
          </cell>
        </row>
        <row r="155">
          <cell r="B155" t="str">
            <v>Clinical Scientists Band 6</v>
          </cell>
        </row>
        <row r="156">
          <cell r="B156" t="str">
            <v>Clinical Scientists Band 7</v>
          </cell>
        </row>
        <row r="157">
          <cell r="B157" t="str">
            <v>Clinical Scientists Band 8A</v>
          </cell>
        </row>
        <row r="158">
          <cell r="B158" t="str">
            <v>Clinical Scientists Band 8B</v>
          </cell>
        </row>
        <row r="159">
          <cell r="B159" t="str">
            <v>Clinical Scientists Band 8C</v>
          </cell>
        </row>
        <row r="160">
          <cell r="B160" t="str">
            <v>Clinical Scientists Band 8D</v>
          </cell>
        </row>
        <row r="161">
          <cell r="B161" t="str">
            <v>Consultant</v>
          </cell>
        </row>
        <row r="162">
          <cell r="B162" t="str">
            <v>Consultant</v>
          </cell>
        </row>
        <row r="163">
          <cell r="B163" t="str">
            <v>Consultant FP Fees</v>
          </cell>
        </row>
        <row r="164">
          <cell r="B164" t="str">
            <v>Consultant Fp Fees</v>
          </cell>
        </row>
        <row r="165">
          <cell r="B165" t="str">
            <v>Control Duty Manager / Officer</v>
          </cell>
        </row>
        <row r="166">
          <cell r="B166" t="str">
            <v>Control Manager</v>
          </cell>
        </row>
        <row r="167">
          <cell r="B167" t="str">
            <v>Cytology Screeners</v>
          </cell>
        </row>
        <row r="168">
          <cell r="B168" t="str">
            <v>Dental Associate Specialist</v>
          </cell>
        </row>
        <row r="169">
          <cell r="B169" t="str">
            <v>Dental Associate Specialist</v>
          </cell>
        </row>
        <row r="170">
          <cell r="B170" t="str">
            <v>Dental Auxiliary</v>
          </cell>
        </row>
        <row r="171">
          <cell r="B171" t="str">
            <v>Dental Auxiliary 1</v>
          </cell>
        </row>
        <row r="172">
          <cell r="B172" t="str">
            <v>Dental Auxiliary 2</v>
          </cell>
        </row>
        <row r="173">
          <cell r="B173" t="str">
            <v>Dental Auxiliary 3</v>
          </cell>
        </row>
        <row r="174">
          <cell r="B174" t="str">
            <v>Dental Auxillary Band 1</v>
          </cell>
        </row>
        <row r="175">
          <cell r="B175" t="str">
            <v>Dental Auxillary Band 2</v>
          </cell>
        </row>
        <row r="176">
          <cell r="B176" t="str">
            <v>Dental Auxillary Band 3</v>
          </cell>
        </row>
        <row r="177">
          <cell r="B177" t="str">
            <v>Dental Clinical Assistant</v>
          </cell>
        </row>
        <row r="178">
          <cell r="B178" t="str">
            <v>Dental Clinical Assistant</v>
          </cell>
        </row>
        <row r="179">
          <cell r="B179" t="str">
            <v>Dental Consultant</v>
          </cell>
        </row>
        <row r="180">
          <cell r="B180" t="str">
            <v>Dental Consultant</v>
          </cell>
        </row>
        <row r="181">
          <cell r="B181" t="str">
            <v>Dental Fp1</v>
          </cell>
        </row>
        <row r="182">
          <cell r="B182" t="str">
            <v>Dental Fp2</v>
          </cell>
        </row>
        <row r="183">
          <cell r="B183" t="str">
            <v>Dental Health Educator</v>
          </cell>
        </row>
        <row r="184">
          <cell r="B184" t="str">
            <v>Dental HO</v>
          </cell>
        </row>
        <row r="185">
          <cell r="B185" t="str">
            <v>Dental HO</v>
          </cell>
        </row>
        <row r="186">
          <cell r="B186" t="str">
            <v>Dental Hygienist</v>
          </cell>
        </row>
        <row r="187">
          <cell r="B187" t="str">
            <v>Dental Lab Assistant</v>
          </cell>
        </row>
        <row r="188">
          <cell r="B188" t="str">
            <v>Dental Locum HO</v>
          </cell>
        </row>
        <row r="189">
          <cell r="B189" t="str">
            <v>Dental Locum HO</v>
          </cell>
        </row>
        <row r="190">
          <cell r="B190" t="str">
            <v>Dental Locum SHO</v>
          </cell>
        </row>
        <row r="191">
          <cell r="B191" t="str">
            <v>Dental Locum SHO</v>
          </cell>
        </row>
        <row r="192">
          <cell r="B192" t="str">
            <v>Dental Nurse</v>
          </cell>
        </row>
        <row r="193">
          <cell r="B193" t="str">
            <v>Dental Nurse</v>
          </cell>
        </row>
        <row r="194">
          <cell r="B194" t="str">
            <v>Dental Officer</v>
          </cell>
        </row>
        <row r="195">
          <cell r="B195" t="str">
            <v>Dental Officer</v>
          </cell>
        </row>
        <row r="196">
          <cell r="B196" t="str">
            <v>Dental Practitioner Community</v>
          </cell>
        </row>
        <row r="197">
          <cell r="B197" t="str">
            <v>Dental Practitioners</v>
          </cell>
        </row>
        <row r="198">
          <cell r="B198" t="str">
            <v>Dental Practitioners</v>
          </cell>
        </row>
        <row r="199">
          <cell r="B199" t="str">
            <v>Dental Registrar</v>
          </cell>
        </row>
        <row r="200">
          <cell r="B200" t="str">
            <v>Dental Registrar</v>
          </cell>
        </row>
        <row r="201">
          <cell r="B201" t="str">
            <v>Dental Senior Registrar</v>
          </cell>
        </row>
        <row r="202">
          <cell r="B202" t="str">
            <v>Dental Senior Registrar</v>
          </cell>
        </row>
        <row r="203">
          <cell r="B203" t="str">
            <v>Dental SHO</v>
          </cell>
        </row>
        <row r="204">
          <cell r="B204" t="str">
            <v>Dental SHO</v>
          </cell>
        </row>
        <row r="205">
          <cell r="B205" t="str">
            <v>Dental Therapist</v>
          </cell>
        </row>
        <row r="206">
          <cell r="B206" t="str">
            <v>Dietician : Basic Grade</v>
          </cell>
        </row>
        <row r="207">
          <cell r="B207" t="str">
            <v>Dietician : Chief 3</v>
          </cell>
        </row>
        <row r="208">
          <cell r="B208" t="str">
            <v>Dietician : Chief 4</v>
          </cell>
        </row>
        <row r="209">
          <cell r="B209" t="str">
            <v>Dietician : District Chief 1</v>
          </cell>
        </row>
        <row r="210">
          <cell r="B210" t="str">
            <v>Dietician : District Chief 2</v>
          </cell>
        </row>
        <row r="211">
          <cell r="B211" t="str">
            <v>Dietician : District Senior Chief</v>
          </cell>
        </row>
        <row r="212">
          <cell r="B212" t="str">
            <v>Dietician : On-Call Payments</v>
          </cell>
        </row>
        <row r="213">
          <cell r="B213" t="str">
            <v>Dietician : Senior 1</v>
          </cell>
        </row>
        <row r="214">
          <cell r="B214" t="str">
            <v>Dietician : Senior 2</v>
          </cell>
        </row>
        <row r="215">
          <cell r="B215" t="str">
            <v>Dietician : Trust Scale</v>
          </cell>
        </row>
        <row r="216">
          <cell r="B216" t="str">
            <v>Dieticians Band 1</v>
          </cell>
        </row>
        <row r="217">
          <cell r="B217" t="str">
            <v>Dieticians Band 2</v>
          </cell>
        </row>
        <row r="218">
          <cell r="B218" t="str">
            <v>Dieticians Band 3</v>
          </cell>
        </row>
        <row r="219">
          <cell r="B219" t="str">
            <v>Dieticians Band 4</v>
          </cell>
        </row>
        <row r="220">
          <cell r="B220" t="str">
            <v>Dieticians Band 5</v>
          </cell>
        </row>
        <row r="221">
          <cell r="B221" t="str">
            <v>Dieticians Band 6</v>
          </cell>
        </row>
        <row r="222">
          <cell r="B222" t="str">
            <v>Dieticians Band 7</v>
          </cell>
        </row>
        <row r="223">
          <cell r="B223" t="str">
            <v>Dieticians Band 8A</v>
          </cell>
        </row>
        <row r="224">
          <cell r="B224" t="str">
            <v>Dieticians Band 8B</v>
          </cell>
        </row>
        <row r="225">
          <cell r="B225" t="str">
            <v>Dieticians Band 8C</v>
          </cell>
        </row>
        <row r="226">
          <cell r="B226" t="str">
            <v>Dieticians Band 8D</v>
          </cell>
        </row>
        <row r="227">
          <cell r="B227" t="str">
            <v>Diploma Phamacists</v>
          </cell>
        </row>
        <row r="228">
          <cell r="B228" t="str">
            <v>Director</v>
          </cell>
        </row>
        <row r="229">
          <cell r="B229" t="str">
            <v>Director</v>
          </cell>
        </row>
        <row r="230">
          <cell r="B230" t="str">
            <v>Distinction Awards</v>
          </cell>
        </row>
        <row r="231">
          <cell r="B231" t="str">
            <v>Distinction Awards</v>
          </cell>
        </row>
        <row r="232">
          <cell r="B232" t="str">
            <v>Domestics  : ASC Scale B</v>
          </cell>
        </row>
        <row r="233">
          <cell r="B233" t="str">
            <v>Domestics  : ASC Scale C</v>
          </cell>
        </row>
        <row r="234">
          <cell r="B234" t="str">
            <v>Domestics  : ASC Scale D</v>
          </cell>
        </row>
        <row r="235">
          <cell r="B235" t="str">
            <v>Domestics  : ASC Scale E</v>
          </cell>
        </row>
        <row r="236">
          <cell r="B236" t="str">
            <v>Domestics  : ASC Supervisor Scale 1</v>
          </cell>
        </row>
        <row r="237">
          <cell r="B237" t="str">
            <v>Domestics  : ASC Supervisor Scale 2</v>
          </cell>
        </row>
        <row r="238">
          <cell r="B238" t="str">
            <v>Domestics  : ASC Supervisor Scale 3</v>
          </cell>
        </row>
        <row r="239">
          <cell r="B239" t="str">
            <v>Domestics  : ASC Supervisor Scale 4</v>
          </cell>
        </row>
        <row r="240">
          <cell r="B240" t="str">
            <v>Domestics  : Trust Scale</v>
          </cell>
        </row>
        <row r="241">
          <cell r="B241" t="str">
            <v>Domestics Band 1</v>
          </cell>
        </row>
        <row r="242">
          <cell r="B242" t="str">
            <v>Domestics Band 2</v>
          </cell>
        </row>
        <row r="243">
          <cell r="B243" t="str">
            <v>Domestics Band 3</v>
          </cell>
        </row>
        <row r="244">
          <cell r="B244" t="str">
            <v>Domestics Band 4</v>
          </cell>
        </row>
        <row r="245">
          <cell r="B245" t="str">
            <v>Domestics Band 5</v>
          </cell>
        </row>
        <row r="246">
          <cell r="B246" t="str">
            <v>Domicilliary Visits</v>
          </cell>
        </row>
        <row r="247">
          <cell r="B247" t="str">
            <v>Domicilliary Visits</v>
          </cell>
        </row>
        <row r="248">
          <cell r="B248" t="str">
            <v>Duty Manager</v>
          </cell>
        </row>
        <row r="249">
          <cell r="B249" t="str">
            <v>Embryologist</v>
          </cell>
        </row>
        <row r="250">
          <cell r="B250" t="str">
            <v>Emergency Care Practioner</v>
          </cell>
        </row>
        <row r="251">
          <cell r="B251" t="str">
            <v>EMS Controller</v>
          </cell>
        </row>
        <row r="252">
          <cell r="B252" t="str">
            <v>Ems Controller</v>
          </cell>
        </row>
        <row r="253">
          <cell r="B253" t="str">
            <v>Endowment Salaries</v>
          </cell>
        </row>
        <row r="254">
          <cell r="B254" t="str">
            <v>Endowment Salaries</v>
          </cell>
        </row>
        <row r="255">
          <cell r="B255" t="str">
            <v>Estate Officer - 1</v>
          </cell>
        </row>
        <row r="256">
          <cell r="B256" t="str">
            <v>Estate Officer - 2</v>
          </cell>
        </row>
        <row r="257">
          <cell r="B257" t="str">
            <v>Estate Officer - 3</v>
          </cell>
        </row>
        <row r="258">
          <cell r="B258" t="str">
            <v>Estate Officer - 4</v>
          </cell>
        </row>
        <row r="259">
          <cell r="B259" t="str">
            <v>Estate Officer - 5</v>
          </cell>
        </row>
        <row r="260">
          <cell r="B260" t="str">
            <v>Estate Officer - 6</v>
          </cell>
        </row>
        <row r="261">
          <cell r="B261" t="str">
            <v>Estate Officer Band 1</v>
          </cell>
        </row>
        <row r="262">
          <cell r="B262" t="str">
            <v>Estate Officer Band 2</v>
          </cell>
        </row>
        <row r="263">
          <cell r="B263" t="str">
            <v>Estate Officer Band 3</v>
          </cell>
        </row>
        <row r="264">
          <cell r="B264" t="str">
            <v>Estate Officer Band 4</v>
          </cell>
        </row>
        <row r="265">
          <cell r="B265" t="str">
            <v>Estate Officer Band 5</v>
          </cell>
        </row>
        <row r="266">
          <cell r="B266" t="str">
            <v>Estate Officer Band 6</v>
          </cell>
        </row>
        <row r="267">
          <cell r="B267" t="str">
            <v>Estate Officer Band 7</v>
          </cell>
        </row>
        <row r="268">
          <cell r="B268" t="str">
            <v>Exceptional Consultations</v>
          </cell>
        </row>
        <row r="269">
          <cell r="B269" t="str">
            <v>Exceptional Consultations</v>
          </cell>
        </row>
        <row r="270">
          <cell r="B270" t="str">
            <v>Executive Director</v>
          </cell>
        </row>
        <row r="271">
          <cell r="B271" t="str">
            <v>Executive Director</v>
          </cell>
        </row>
        <row r="272">
          <cell r="B272" t="str">
            <v>Family Planning Fees</v>
          </cell>
        </row>
        <row r="273">
          <cell r="B273" t="str">
            <v>Family Planning Fees</v>
          </cell>
        </row>
        <row r="274">
          <cell r="B274" t="str">
            <v>FP Fees (Other Career Grades)</v>
          </cell>
        </row>
        <row r="275">
          <cell r="B275" t="str">
            <v>Fp Fees (Other Career Grades)</v>
          </cell>
        </row>
        <row r="276">
          <cell r="B276" t="str">
            <v>FP Fees (Registrars)</v>
          </cell>
        </row>
        <row r="277">
          <cell r="B277" t="str">
            <v>Fp Fees (Registrars)</v>
          </cell>
        </row>
        <row r="278">
          <cell r="B278" t="str">
            <v>Fp1</v>
          </cell>
        </row>
        <row r="279">
          <cell r="B279" t="str">
            <v>FP2</v>
          </cell>
        </row>
        <row r="280">
          <cell r="B280" t="str">
            <v>Fp2</v>
          </cell>
        </row>
        <row r="281">
          <cell r="B281" t="str">
            <v>G.P.Sessions / Staff Fund</v>
          </cell>
        </row>
        <row r="282">
          <cell r="B282" t="str">
            <v>G.P.Sessions / Staff Fund</v>
          </cell>
        </row>
        <row r="283">
          <cell r="B283" t="str">
            <v>Gardeners  : ASC Scale B</v>
          </cell>
        </row>
        <row r="284">
          <cell r="B284" t="str">
            <v>Gardeners  : ASC Scale C</v>
          </cell>
        </row>
        <row r="285">
          <cell r="B285" t="str">
            <v>Gardeners  : ASC Scale D</v>
          </cell>
        </row>
        <row r="286">
          <cell r="B286" t="str">
            <v>Gardeners  : ASC Scale E</v>
          </cell>
        </row>
        <row r="287">
          <cell r="B287" t="str">
            <v>Gardeners  : ASC Supervisor Scale 1</v>
          </cell>
        </row>
        <row r="288">
          <cell r="B288" t="str">
            <v>Gardeners  : ASC Supervisor Scale 2</v>
          </cell>
        </row>
        <row r="289">
          <cell r="B289" t="str">
            <v>Gardeners  : ASC Supervisor Scale 3</v>
          </cell>
        </row>
        <row r="290">
          <cell r="B290" t="str">
            <v>Gardeners  : ASC Supervisor Scale 4</v>
          </cell>
        </row>
        <row r="291">
          <cell r="B291" t="str">
            <v>Gardeners  : Trust Scale</v>
          </cell>
        </row>
        <row r="292">
          <cell r="B292" t="str">
            <v>Gardners Band 1</v>
          </cell>
        </row>
        <row r="293">
          <cell r="B293" t="str">
            <v>Gardners Band 2</v>
          </cell>
        </row>
        <row r="294">
          <cell r="B294" t="str">
            <v>Gardners Band 3</v>
          </cell>
        </row>
        <row r="295">
          <cell r="B295" t="str">
            <v>Gardners Band 4</v>
          </cell>
        </row>
        <row r="296">
          <cell r="B296" t="str">
            <v>Gardners Band 5</v>
          </cell>
        </row>
        <row r="297">
          <cell r="B297" t="str">
            <v>GP Day Fund Allowance</v>
          </cell>
        </row>
        <row r="298">
          <cell r="B298" t="str">
            <v>Gp Day Fund Allowance</v>
          </cell>
        </row>
        <row r="299">
          <cell r="B299" t="str">
            <v>Grade A</v>
          </cell>
        </row>
        <row r="300">
          <cell r="B300" t="str">
            <v>Grade B</v>
          </cell>
        </row>
        <row r="301">
          <cell r="B301" t="str">
            <v>Grade C</v>
          </cell>
        </row>
        <row r="302">
          <cell r="B302" t="str">
            <v>Grade D</v>
          </cell>
        </row>
        <row r="303">
          <cell r="B303" t="str">
            <v>Grade E</v>
          </cell>
        </row>
        <row r="304">
          <cell r="B304" t="str">
            <v>Grade F</v>
          </cell>
        </row>
        <row r="305">
          <cell r="B305" t="str">
            <v>Grade G</v>
          </cell>
        </row>
        <row r="306">
          <cell r="B306" t="str">
            <v>Grade H</v>
          </cell>
        </row>
        <row r="307">
          <cell r="B307" t="str">
            <v>Grade I</v>
          </cell>
        </row>
        <row r="308">
          <cell r="B308" t="str">
            <v>H.O.</v>
          </cell>
        </row>
        <row r="309">
          <cell r="B309" t="str">
            <v>H.O.</v>
          </cell>
        </row>
        <row r="310">
          <cell r="B310" t="str">
            <v>Hca &amp; Othr Supprt Staff Band 1</v>
          </cell>
        </row>
        <row r="311">
          <cell r="B311" t="str">
            <v>Hca &amp; Othr Supprt Staff Band 2</v>
          </cell>
        </row>
        <row r="312">
          <cell r="B312" t="str">
            <v>Hca &amp; Othr Supprt Staff Band 3</v>
          </cell>
        </row>
        <row r="313">
          <cell r="B313" t="str">
            <v>Hca &amp; Othr Supprt Staff Band 4</v>
          </cell>
        </row>
        <row r="314">
          <cell r="B314" t="str">
            <v>Hca &amp; Othr Supprt Staff Band 5</v>
          </cell>
        </row>
        <row r="315">
          <cell r="B315" t="str">
            <v>Hca &amp; Othr Supprt Staff Band 6</v>
          </cell>
        </row>
        <row r="316">
          <cell r="B316" t="str">
            <v>HCA : Assistant</v>
          </cell>
        </row>
        <row r="317">
          <cell r="B317" t="str">
            <v>HCA : Cat 3</v>
          </cell>
        </row>
        <row r="318">
          <cell r="B318" t="str">
            <v>HCA : Cat 4</v>
          </cell>
        </row>
        <row r="319">
          <cell r="B319" t="str">
            <v>HCA : Cat 5</v>
          </cell>
        </row>
        <row r="320">
          <cell r="B320" t="str">
            <v>HCA : Cat 6</v>
          </cell>
        </row>
        <row r="321">
          <cell r="B321" t="str">
            <v>HCA : Support Worker</v>
          </cell>
        </row>
        <row r="322">
          <cell r="B322" t="str">
            <v>Hca'S Band 1</v>
          </cell>
        </row>
        <row r="323">
          <cell r="B323" t="str">
            <v>Hca'S Band 2</v>
          </cell>
        </row>
        <row r="324">
          <cell r="B324" t="str">
            <v>Hca'S Band 3</v>
          </cell>
        </row>
        <row r="325">
          <cell r="B325" t="str">
            <v>Hca'S Band 4</v>
          </cell>
        </row>
        <row r="326">
          <cell r="B326" t="str">
            <v>Hcs Drivers</v>
          </cell>
        </row>
        <row r="327">
          <cell r="B327" t="str">
            <v>Hcs Manager</v>
          </cell>
        </row>
        <row r="328">
          <cell r="B328" t="str">
            <v>Hcs Supervisor</v>
          </cell>
        </row>
        <row r="329">
          <cell r="B329" t="str">
            <v>Head Of Speech &amp; Language</v>
          </cell>
        </row>
        <row r="330">
          <cell r="B330" t="str">
            <v>Hospital Practitioner</v>
          </cell>
        </row>
        <row r="331">
          <cell r="B331" t="str">
            <v>Hospital Practitioner</v>
          </cell>
        </row>
        <row r="332">
          <cell r="B332" t="str">
            <v>HSDU Supervisor</v>
          </cell>
        </row>
        <row r="333">
          <cell r="B333" t="str">
            <v>HSDU Technician</v>
          </cell>
        </row>
        <row r="334">
          <cell r="B334" t="str">
            <v>Inc Drift Funding - Reserves</v>
          </cell>
        </row>
        <row r="335">
          <cell r="B335" t="str">
            <v>Incremental Drift Funding - Reserves</v>
          </cell>
        </row>
        <row r="336">
          <cell r="B336" t="str">
            <v>Intensity Payments</v>
          </cell>
        </row>
        <row r="337">
          <cell r="B337" t="str">
            <v>Intensity Payments</v>
          </cell>
        </row>
        <row r="338">
          <cell r="B338" t="str">
            <v>Itv Staff</v>
          </cell>
        </row>
        <row r="339">
          <cell r="B339" t="str">
            <v>Laundry  : ASC Scale B</v>
          </cell>
        </row>
        <row r="340">
          <cell r="B340" t="str">
            <v>Laundry  : ASC Scale C</v>
          </cell>
        </row>
        <row r="341">
          <cell r="B341" t="str">
            <v>Laundry  : ASC Scale D</v>
          </cell>
        </row>
        <row r="342">
          <cell r="B342" t="str">
            <v>Laundry  : ASC Scale E</v>
          </cell>
        </row>
        <row r="343">
          <cell r="B343" t="str">
            <v>Laundry  : ASC Supervisor Scale 1</v>
          </cell>
        </row>
        <row r="344">
          <cell r="B344" t="str">
            <v>Laundry  : ASC Supervisor Scale 2</v>
          </cell>
        </row>
        <row r="345">
          <cell r="B345" t="str">
            <v>Laundry  : ASC Supervisor Scale 3</v>
          </cell>
        </row>
        <row r="346">
          <cell r="B346" t="str">
            <v>Laundry  : ASC Supervisor Scale 4</v>
          </cell>
        </row>
        <row r="347">
          <cell r="B347" t="str">
            <v>Laundry  : Trust Scale</v>
          </cell>
        </row>
        <row r="348">
          <cell r="B348" t="str">
            <v>Laundry Asc Band 1</v>
          </cell>
        </row>
        <row r="349">
          <cell r="B349" t="str">
            <v>Laundry Asc Band 2</v>
          </cell>
        </row>
        <row r="350">
          <cell r="B350" t="str">
            <v>Laundry Asc Band 3</v>
          </cell>
        </row>
        <row r="351">
          <cell r="B351" t="str">
            <v>Laundry Asc Band 4</v>
          </cell>
        </row>
        <row r="352">
          <cell r="B352" t="str">
            <v>Laundry Asc Band 5</v>
          </cell>
        </row>
        <row r="353">
          <cell r="B353" t="str">
            <v>Laundry Asc Band 6</v>
          </cell>
        </row>
        <row r="354">
          <cell r="B354" t="str">
            <v>Leading Paramedic</v>
          </cell>
        </row>
        <row r="355">
          <cell r="B355" t="str">
            <v>Leading Technician</v>
          </cell>
        </row>
        <row r="356">
          <cell r="B356" t="str">
            <v>Librarian Grade 1</v>
          </cell>
        </row>
        <row r="357">
          <cell r="B357" t="str">
            <v>Librarian Grade 2</v>
          </cell>
        </row>
        <row r="358">
          <cell r="B358" t="str">
            <v>Local Authority Staff</v>
          </cell>
        </row>
        <row r="359">
          <cell r="B359" t="str">
            <v>Locality Ambulance Officer</v>
          </cell>
        </row>
        <row r="360">
          <cell r="B360" t="str">
            <v>Locality Ambulance Officer</v>
          </cell>
        </row>
        <row r="361">
          <cell r="B361" t="str">
            <v>Locum Assoc Specialist</v>
          </cell>
        </row>
        <row r="362">
          <cell r="B362" t="str">
            <v>Locum Assoc Specialist</v>
          </cell>
        </row>
        <row r="363">
          <cell r="B363" t="str">
            <v>Locum Clinical Asst</v>
          </cell>
        </row>
        <row r="364">
          <cell r="B364" t="str">
            <v>Locum Clinical Asst</v>
          </cell>
        </row>
        <row r="365">
          <cell r="B365" t="str">
            <v>Locum Consultant</v>
          </cell>
        </row>
        <row r="366">
          <cell r="B366" t="str">
            <v>Locum Consultant</v>
          </cell>
        </row>
        <row r="367">
          <cell r="B367" t="str">
            <v>Locum Dental Consultant</v>
          </cell>
        </row>
        <row r="368">
          <cell r="B368" t="str">
            <v>Locum Dental Consultant</v>
          </cell>
        </row>
        <row r="369">
          <cell r="B369" t="str">
            <v>Locum Dental Officer</v>
          </cell>
        </row>
        <row r="370">
          <cell r="B370" t="str">
            <v>Locum Dental Officer</v>
          </cell>
        </row>
        <row r="371">
          <cell r="B371" t="str">
            <v>Locum H.O.</v>
          </cell>
        </row>
        <row r="372">
          <cell r="B372" t="str">
            <v>Locum H.O.</v>
          </cell>
        </row>
        <row r="373">
          <cell r="B373" t="str">
            <v>Locum Hospital Practitioner</v>
          </cell>
        </row>
        <row r="374">
          <cell r="B374" t="str">
            <v>Locum Hospital Practitioner</v>
          </cell>
        </row>
        <row r="375">
          <cell r="B375" t="str">
            <v>Locum S.H.O.</v>
          </cell>
        </row>
        <row r="376">
          <cell r="B376" t="str">
            <v>Locum S.H.O.</v>
          </cell>
        </row>
        <row r="377">
          <cell r="B377" t="str">
            <v>Locum Specialist Registrar</v>
          </cell>
        </row>
        <row r="378">
          <cell r="B378" t="str">
            <v>Locum Specialist Registrar</v>
          </cell>
        </row>
        <row r="379">
          <cell r="B379" t="str">
            <v>Locum Staff Grade Pract</v>
          </cell>
        </row>
        <row r="380">
          <cell r="B380" t="str">
            <v>Locum Staff Grade Practitioner</v>
          </cell>
        </row>
        <row r="381">
          <cell r="B381" t="str">
            <v>M.L.S.O. 1</v>
          </cell>
        </row>
        <row r="382">
          <cell r="B382" t="str">
            <v>M.L.S.O. 2</v>
          </cell>
        </row>
        <row r="383">
          <cell r="B383" t="str">
            <v>M.L.S.O. 3</v>
          </cell>
        </row>
        <row r="384">
          <cell r="B384" t="str">
            <v>M.L.S.O. 4</v>
          </cell>
        </row>
        <row r="385">
          <cell r="B385" t="str">
            <v>Maintainance Staff Band 1</v>
          </cell>
        </row>
        <row r="386">
          <cell r="B386" t="str">
            <v>Maintainance Staff Band 2</v>
          </cell>
        </row>
        <row r="387">
          <cell r="B387" t="str">
            <v>Maintainance Staff Band 3</v>
          </cell>
        </row>
        <row r="388">
          <cell r="B388" t="str">
            <v>Maintainance Staff Band 4</v>
          </cell>
        </row>
        <row r="389">
          <cell r="B389" t="str">
            <v>Maintainance Staff Band 5</v>
          </cell>
        </row>
        <row r="390">
          <cell r="B390" t="str">
            <v>Maintainance Staff Band 6</v>
          </cell>
        </row>
        <row r="391">
          <cell r="B391" t="str">
            <v>Maintenance Apprentice</v>
          </cell>
        </row>
        <row r="392">
          <cell r="B392" t="str">
            <v>Maintenance Assistant</v>
          </cell>
        </row>
        <row r="393">
          <cell r="B393" t="str">
            <v>Maintenance Chargehands</v>
          </cell>
        </row>
        <row r="394">
          <cell r="B394" t="str">
            <v>Maintenance Craftsmen</v>
          </cell>
        </row>
        <row r="395">
          <cell r="B395" t="str">
            <v>Maintenance On-Call Allowance</v>
          </cell>
        </row>
        <row r="396">
          <cell r="B396" t="str">
            <v>Maintenance Shift Allowance</v>
          </cell>
        </row>
        <row r="397">
          <cell r="B397" t="str">
            <v>Maintenance Supervisor</v>
          </cell>
        </row>
        <row r="398">
          <cell r="B398" t="str">
            <v>Maintenance Technician</v>
          </cell>
        </row>
        <row r="399">
          <cell r="B399" t="str">
            <v>Maintenance Trust Scale</v>
          </cell>
        </row>
        <row r="400">
          <cell r="B400" t="str">
            <v>Medical Laboratory Assistant</v>
          </cell>
        </row>
        <row r="401">
          <cell r="B401" t="str">
            <v>Medical Photographer</v>
          </cell>
        </row>
        <row r="402">
          <cell r="B402" t="str">
            <v>Midwifery Grade E/F</v>
          </cell>
        </row>
        <row r="403">
          <cell r="B403" t="str">
            <v>Modern Apprentice (NVQ)</v>
          </cell>
        </row>
        <row r="404">
          <cell r="B404" t="str">
            <v>MTO 1</v>
          </cell>
        </row>
        <row r="405">
          <cell r="B405" t="str">
            <v>MTO 2</v>
          </cell>
        </row>
        <row r="406">
          <cell r="B406" t="str">
            <v>MTO 3</v>
          </cell>
        </row>
        <row r="407">
          <cell r="B407" t="str">
            <v>MTO 4</v>
          </cell>
        </row>
        <row r="408">
          <cell r="B408" t="str">
            <v>MTO 5</v>
          </cell>
        </row>
        <row r="409">
          <cell r="B409" t="str">
            <v>New Deal Payments (Old ADH's)</v>
          </cell>
        </row>
        <row r="410">
          <cell r="B410" t="str">
            <v>New Deal Payments (Old ADH's)</v>
          </cell>
        </row>
        <row r="411">
          <cell r="B411" t="str">
            <v>New Deal Payments (Old Adh'S)</v>
          </cell>
        </row>
        <row r="412">
          <cell r="B412" t="str">
            <v>New Deal Payments (Old Adh'S)</v>
          </cell>
        </row>
        <row r="413">
          <cell r="B413" t="str">
            <v>Non-Executive Members</v>
          </cell>
        </row>
        <row r="414">
          <cell r="B414" t="str">
            <v>Non-Executive Members</v>
          </cell>
        </row>
        <row r="415">
          <cell r="B415" t="str">
            <v>Nurse Consultant</v>
          </cell>
        </row>
        <row r="416">
          <cell r="B416" t="str">
            <v>Nurse Consultant Band 5</v>
          </cell>
        </row>
        <row r="417">
          <cell r="B417" t="str">
            <v>Nurse Consultant Band 6</v>
          </cell>
        </row>
        <row r="418">
          <cell r="B418" t="str">
            <v>Nurse Consultant Band 7</v>
          </cell>
        </row>
        <row r="419">
          <cell r="B419" t="str">
            <v>Nurse Consultant Band 8A</v>
          </cell>
        </row>
        <row r="420">
          <cell r="B420" t="str">
            <v>Nurse Consultant Band 8B</v>
          </cell>
        </row>
        <row r="421">
          <cell r="B421" t="str">
            <v>Nurse Consultant Band 8C</v>
          </cell>
        </row>
        <row r="422">
          <cell r="B422" t="str">
            <v>Nurse Consultant Band 8D</v>
          </cell>
        </row>
        <row r="423">
          <cell r="B423" t="str">
            <v>Nurse Tutor</v>
          </cell>
        </row>
        <row r="424">
          <cell r="B424" t="str">
            <v>Nursery Nurse</v>
          </cell>
        </row>
        <row r="425">
          <cell r="B425" t="str">
            <v>Nursery Nurse Band 1</v>
          </cell>
        </row>
        <row r="426">
          <cell r="B426" t="str">
            <v>Nursery Nurse Band 2</v>
          </cell>
        </row>
        <row r="427">
          <cell r="B427" t="str">
            <v>Nursery Nurse Band 3</v>
          </cell>
        </row>
        <row r="428">
          <cell r="B428" t="str">
            <v>Occupational Therapist Band 1</v>
          </cell>
        </row>
        <row r="429">
          <cell r="B429" t="str">
            <v>Occupational Therapist Band 2</v>
          </cell>
        </row>
        <row r="430">
          <cell r="B430" t="str">
            <v>Occupational Therapist Band 3</v>
          </cell>
        </row>
        <row r="431">
          <cell r="B431" t="str">
            <v>Occupational Therapist Band 4</v>
          </cell>
        </row>
        <row r="432">
          <cell r="B432" t="str">
            <v>Occupational Therapist Band 5</v>
          </cell>
        </row>
        <row r="433">
          <cell r="B433" t="str">
            <v>Occupational Therapist Band 6</v>
          </cell>
        </row>
        <row r="434">
          <cell r="B434" t="str">
            <v>Occupational Therapist Band 7</v>
          </cell>
        </row>
        <row r="435">
          <cell r="B435" t="str">
            <v>Occupational Therapist Band 8A</v>
          </cell>
        </row>
        <row r="436">
          <cell r="B436" t="str">
            <v>Occupational Therapist Band 8B</v>
          </cell>
        </row>
        <row r="437">
          <cell r="B437" t="str">
            <v>Occupational Therapist Band 8C</v>
          </cell>
        </row>
        <row r="438">
          <cell r="B438" t="str">
            <v>Occupational Therapist Band 8D</v>
          </cell>
        </row>
        <row r="439">
          <cell r="B439" t="str">
            <v>ODOs / Theatre Assistants</v>
          </cell>
        </row>
        <row r="440">
          <cell r="B440" t="str">
            <v>ODP Band 1</v>
          </cell>
        </row>
        <row r="441">
          <cell r="B441" t="str">
            <v>ODP Band 2</v>
          </cell>
        </row>
        <row r="442">
          <cell r="B442" t="str">
            <v>ODP Band 3</v>
          </cell>
        </row>
        <row r="443">
          <cell r="B443" t="str">
            <v>On-Call Allowances (Clinical Scientist)</v>
          </cell>
        </row>
        <row r="444">
          <cell r="B444" t="str">
            <v>On-Call Allowances (Pharmacy)</v>
          </cell>
        </row>
        <row r="445">
          <cell r="B445" t="str">
            <v>On-Call Allowances (PTB's)</v>
          </cell>
        </row>
        <row r="446">
          <cell r="B446" t="str">
            <v>On-Call Allowances (S&amp;Ps)</v>
          </cell>
        </row>
        <row r="447">
          <cell r="B447" t="str">
            <v>On-Call Allowances (Scientific Officers)</v>
          </cell>
        </row>
        <row r="448">
          <cell r="B448" t="str">
            <v>On-Call Allowances (Speech Therepy)</v>
          </cell>
        </row>
        <row r="449">
          <cell r="B449" t="str">
            <v>On-Call Allowances (Technical Officers)</v>
          </cell>
        </row>
        <row r="450">
          <cell r="B450" t="str">
            <v>On-Call Allownaces (Psychology)</v>
          </cell>
        </row>
        <row r="451">
          <cell r="B451" t="str">
            <v>Operating Dept. Practitioner</v>
          </cell>
        </row>
        <row r="452">
          <cell r="B452" t="str">
            <v>Optometrist : Grade A</v>
          </cell>
        </row>
        <row r="453">
          <cell r="B453" t="str">
            <v>Optometrist : Grade B</v>
          </cell>
        </row>
        <row r="454">
          <cell r="B454" t="str">
            <v>Optometrist : Grade C</v>
          </cell>
        </row>
        <row r="455">
          <cell r="B455" t="str">
            <v>Optometrist Band 1</v>
          </cell>
        </row>
        <row r="456">
          <cell r="B456" t="str">
            <v>Optometrist Band 2</v>
          </cell>
        </row>
        <row r="457">
          <cell r="B457" t="str">
            <v>Optometrist Band 3</v>
          </cell>
        </row>
        <row r="458">
          <cell r="B458" t="str">
            <v>Optometrist Band 4</v>
          </cell>
        </row>
        <row r="459">
          <cell r="B459" t="str">
            <v>Optometrist Band 5</v>
          </cell>
        </row>
        <row r="460">
          <cell r="B460" t="str">
            <v>Optometrist Band 6</v>
          </cell>
        </row>
        <row r="461">
          <cell r="B461" t="str">
            <v>Orthoptist : Basic Grade</v>
          </cell>
        </row>
        <row r="462">
          <cell r="B462" t="str">
            <v>Orthoptist : Head 1</v>
          </cell>
        </row>
        <row r="463">
          <cell r="B463" t="str">
            <v>Orthoptist : Head 2</v>
          </cell>
        </row>
        <row r="464">
          <cell r="B464" t="str">
            <v>Orthoptist : Head 3</v>
          </cell>
        </row>
        <row r="465">
          <cell r="B465" t="str">
            <v>Orthoptist : Head 4</v>
          </cell>
        </row>
        <row r="466">
          <cell r="B466" t="str">
            <v>Orthoptist : On-Call Payments</v>
          </cell>
        </row>
        <row r="467">
          <cell r="B467" t="str">
            <v>Orthoptist : Senior 1</v>
          </cell>
        </row>
        <row r="468">
          <cell r="B468" t="str">
            <v>Orthoptist : Senior 2</v>
          </cell>
        </row>
        <row r="469">
          <cell r="B469" t="str">
            <v>Orthoptist : Trust Scale</v>
          </cell>
        </row>
        <row r="470">
          <cell r="B470" t="str">
            <v>Orthoptists Band 1</v>
          </cell>
        </row>
        <row r="471">
          <cell r="B471" t="str">
            <v>Orthoptists Band 2</v>
          </cell>
        </row>
        <row r="472">
          <cell r="B472" t="str">
            <v>Orthoptists Band 3</v>
          </cell>
        </row>
        <row r="473">
          <cell r="B473" t="str">
            <v>Orthoptists Band 4</v>
          </cell>
        </row>
        <row r="474">
          <cell r="B474" t="str">
            <v>Orthoptists Band 5</v>
          </cell>
        </row>
        <row r="475">
          <cell r="B475" t="str">
            <v>Orthoptists Band 6</v>
          </cell>
        </row>
        <row r="476">
          <cell r="B476" t="str">
            <v>Orthoptists Band 7</v>
          </cell>
        </row>
        <row r="477">
          <cell r="B477" t="str">
            <v>Orthoptists Band 8A</v>
          </cell>
        </row>
        <row r="478">
          <cell r="B478" t="str">
            <v>Orthoptists Band 8B</v>
          </cell>
        </row>
        <row r="479">
          <cell r="B479" t="str">
            <v>Orthoptists Band 8C</v>
          </cell>
        </row>
        <row r="480">
          <cell r="B480" t="str">
            <v>Orthoptists Band 8D</v>
          </cell>
        </row>
        <row r="481">
          <cell r="B481" t="str">
            <v>OT : Basic Grade</v>
          </cell>
        </row>
        <row r="482">
          <cell r="B482" t="str">
            <v>OT : District 1</v>
          </cell>
        </row>
        <row r="483">
          <cell r="B483" t="str">
            <v>OT : District 2</v>
          </cell>
        </row>
        <row r="484">
          <cell r="B484" t="str">
            <v>OT : Head 1</v>
          </cell>
        </row>
        <row r="485">
          <cell r="B485" t="str">
            <v>OT : Head 2</v>
          </cell>
        </row>
        <row r="486">
          <cell r="B486" t="str">
            <v>OT : Head 3</v>
          </cell>
        </row>
        <row r="487">
          <cell r="B487" t="str">
            <v>OT : Head 4</v>
          </cell>
        </row>
        <row r="488">
          <cell r="B488" t="str">
            <v>OT : Helper</v>
          </cell>
        </row>
        <row r="489">
          <cell r="B489" t="str">
            <v>OT : On-Call Payments</v>
          </cell>
        </row>
        <row r="490">
          <cell r="B490" t="str">
            <v>OT : Senior 1</v>
          </cell>
        </row>
        <row r="491">
          <cell r="B491" t="str">
            <v>OT : Senior 2</v>
          </cell>
        </row>
        <row r="492">
          <cell r="B492" t="str">
            <v>OT : Trust Scale</v>
          </cell>
        </row>
        <row r="493">
          <cell r="B493" t="str">
            <v>Other  : ASC Scale B</v>
          </cell>
        </row>
        <row r="494">
          <cell r="B494" t="str">
            <v>Other  : ASC Scale C</v>
          </cell>
        </row>
        <row r="495">
          <cell r="B495" t="str">
            <v>Other  : ASC Scale D</v>
          </cell>
        </row>
        <row r="496">
          <cell r="B496" t="str">
            <v>Other  : ASC Scale E</v>
          </cell>
        </row>
        <row r="497">
          <cell r="B497" t="str">
            <v>Other  : ASC Supervisor Scale 1</v>
          </cell>
        </row>
        <row r="498">
          <cell r="B498" t="str">
            <v>Other  : ASC Supervisor Scale 2</v>
          </cell>
        </row>
        <row r="499">
          <cell r="B499" t="str">
            <v>Other  : ASC Supervisor Scale 3</v>
          </cell>
        </row>
        <row r="500">
          <cell r="B500" t="str">
            <v>Other  : ASC Supervisor Scale 4</v>
          </cell>
        </row>
        <row r="501">
          <cell r="B501" t="str">
            <v>Other  : ASC Trust Scale</v>
          </cell>
        </row>
        <row r="502">
          <cell r="B502" t="str">
            <v>Other Agency Staff</v>
          </cell>
        </row>
        <row r="503">
          <cell r="B503" t="str">
            <v>Other Employees</v>
          </cell>
        </row>
        <row r="504">
          <cell r="B504" t="str">
            <v>Other Employees Band 1</v>
          </cell>
        </row>
        <row r="505">
          <cell r="B505" t="str">
            <v>Other Employees Band 2</v>
          </cell>
        </row>
        <row r="506">
          <cell r="B506" t="str">
            <v>Other Employees Band 3</v>
          </cell>
        </row>
        <row r="507">
          <cell r="B507" t="str">
            <v>Other Employees Band 4</v>
          </cell>
        </row>
        <row r="508">
          <cell r="B508" t="str">
            <v>Other Employees Band 5</v>
          </cell>
        </row>
        <row r="509">
          <cell r="B509" t="str">
            <v>Other Employees Band 6</v>
          </cell>
        </row>
        <row r="510">
          <cell r="B510" t="str">
            <v>Other Employees Band 7</v>
          </cell>
        </row>
        <row r="511">
          <cell r="B511" t="str">
            <v>Other Employees Band 8A</v>
          </cell>
        </row>
        <row r="512">
          <cell r="B512" t="str">
            <v>Other Employees Band 8B</v>
          </cell>
        </row>
        <row r="513">
          <cell r="B513" t="str">
            <v>Other Employees Band 8C</v>
          </cell>
        </row>
        <row r="514">
          <cell r="B514" t="str">
            <v>Other Employees Band 8D</v>
          </cell>
        </row>
        <row r="515">
          <cell r="B515" t="str">
            <v>Other Non NHS Staff</v>
          </cell>
        </row>
        <row r="516">
          <cell r="B516" t="str">
            <v>Other Pams Band 1</v>
          </cell>
        </row>
        <row r="517">
          <cell r="B517" t="str">
            <v>Other Pams Band 2</v>
          </cell>
        </row>
        <row r="518">
          <cell r="B518" t="str">
            <v>Other Pams Band 3</v>
          </cell>
        </row>
        <row r="519">
          <cell r="B519" t="str">
            <v>Other Pams Band 4</v>
          </cell>
        </row>
        <row r="520">
          <cell r="B520" t="str">
            <v>Other Pams Band 5</v>
          </cell>
        </row>
        <row r="521">
          <cell r="B521" t="str">
            <v>Other Pams Band 6</v>
          </cell>
        </row>
        <row r="522">
          <cell r="B522" t="str">
            <v>Other Pams Band 7</v>
          </cell>
        </row>
        <row r="523">
          <cell r="B523" t="str">
            <v>Other Pams Band 8A</v>
          </cell>
        </row>
        <row r="524">
          <cell r="B524" t="str">
            <v>Other Pams Band 8B</v>
          </cell>
        </row>
        <row r="525">
          <cell r="B525" t="str">
            <v>Other Pams Band 8C</v>
          </cell>
        </row>
        <row r="526">
          <cell r="B526" t="str">
            <v>Other Pams Band 8D</v>
          </cell>
        </row>
        <row r="527">
          <cell r="B527" t="str">
            <v>Other Ptb Staff Band 1</v>
          </cell>
        </row>
        <row r="528">
          <cell r="B528" t="str">
            <v>Other Ptb Staff Band 2</v>
          </cell>
        </row>
        <row r="529">
          <cell r="B529" t="str">
            <v>Other Ptb Staff Band 3</v>
          </cell>
        </row>
        <row r="530">
          <cell r="B530" t="str">
            <v>Other Ptb Staff Band 4</v>
          </cell>
        </row>
        <row r="531">
          <cell r="B531" t="str">
            <v>Other Ptb Staff Band 5</v>
          </cell>
        </row>
        <row r="532">
          <cell r="B532" t="str">
            <v>Other Ptb Staff Band 6</v>
          </cell>
        </row>
        <row r="533">
          <cell r="B533" t="str">
            <v>Other Ptb Staff Band 7</v>
          </cell>
        </row>
        <row r="534">
          <cell r="B534" t="str">
            <v>Other Ptb Staff Band 8A</v>
          </cell>
        </row>
        <row r="535">
          <cell r="B535" t="str">
            <v>Other Ptb Staff Band 8B</v>
          </cell>
        </row>
        <row r="536">
          <cell r="B536" t="str">
            <v>Other Ptb Staff Band 8C</v>
          </cell>
        </row>
        <row r="537">
          <cell r="B537" t="str">
            <v>Other Ptb Staff Band 8D</v>
          </cell>
        </row>
        <row r="538">
          <cell r="B538" t="str">
            <v>Other Scientific Staff Band 1</v>
          </cell>
        </row>
        <row r="539">
          <cell r="B539" t="str">
            <v>Other Scientific Staff Band 2</v>
          </cell>
        </row>
        <row r="540">
          <cell r="B540" t="str">
            <v>Other Scientific Staff Band 3</v>
          </cell>
        </row>
        <row r="541">
          <cell r="B541" t="str">
            <v>Other Scientific Staff Band 4</v>
          </cell>
        </row>
        <row r="542">
          <cell r="B542" t="str">
            <v>PAMS : Bank Staff</v>
          </cell>
        </row>
        <row r="543">
          <cell r="B543" t="str">
            <v>PAMS : Basic Grade</v>
          </cell>
        </row>
        <row r="544">
          <cell r="B544" t="str">
            <v>PAMS : Head 3</v>
          </cell>
        </row>
        <row r="545">
          <cell r="B545" t="str">
            <v>PAMS : Head 4</v>
          </cell>
        </row>
        <row r="546">
          <cell r="B546" t="str">
            <v>PAMS : Helper / Assistants</v>
          </cell>
        </row>
        <row r="547">
          <cell r="B547" t="str">
            <v>PAMS : On-Call Allowances</v>
          </cell>
        </row>
        <row r="548">
          <cell r="B548" t="str">
            <v>PAMS : Senior 1</v>
          </cell>
        </row>
        <row r="549">
          <cell r="B549" t="str">
            <v>PAMS : Senior 2</v>
          </cell>
        </row>
        <row r="550">
          <cell r="B550" t="str">
            <v>PAMS : Student Training Allowance</v>
          </cell>
        </row>
        <row r="551">
          <cell r="B551" t="str">
            <v>PAMS : Support Worker</v>
          </cell>
        </row>
        <row r="552">
          <cell r="B552" t="str">
            <v>PAMS : Trust Scale</v>
          </cell>
        </row>
        <row r="553">
          <cell r="B553" t="str">
            <v>PAMS : Tutors E.P.U.</v>
          </cell>
        </row>
        <row r="554">
          <cell r="B554" t="str">
            <v>Paramedic</v>
          </cell>
        </row>
        <row r="555">
          <cell r="B555" t="str">
            <v>Paramedic</v>
          </cell>
        </row>
        <row r="556">
          <cell r="B556" t="str">
            <v>Paramedic Practioner</v>
          </cell>
        </row>
        <row r="557">
          <cell r="B557" t="str">
            <v>Paramedic Practitioner</v>
          </cell>
        </row>
        <row r="558">
          <cell r="B558" t="str">
            <v>Paramedic Supervisor</v>
          </cell>
        </row>
        <row r="559">
          <cell r="B559" t="str">
            <v>Paramedic Supervisor</v>
          </cell>
        </row>
        <row r="560">
          <cell r="B560" t="str">
            <v>Patient Transport Services Staff</v>
          </cell>
        </row>
        <row r="561">
          <cell r="B561" t="str">
            <v>Pay Reserves</v>
          </cell>
        </row>
        <row r="562">
          <cell r="B562" t="str">
            <v>Pay Reserves</v>
          </cell>
        </row>
        <row r="563">
          <cell r="B563" t="str">
            <v>Pcs Controller</v>
          </cell>
        </row>
        <row r="564">
          <cell r="B564" t="str">
            <v>Pcs Drivers</v>
          </cell>
        </row>
        <row r="565">
          <cell r="B565" t="str">
            <v>PCS Grade 3</v>
          </cell>
        </row>
        <row r="566">
          <cell r="B566" t="str">
            <v>Pcs Liaison Staff</v>
          </cell>
        </row>
        <row r="567">
          <cell r="B567" t="str">
            <v>Pcs Manager</v>
          </cell>
        </row>
        <row r="568">
          <cell r="B568" t="str">
            <v>Pcs Planner</v>
          </cell>
        </row>
        <row r="569">
          <cell r="B569" t="str">
            <v>Pcs Supervisor</v>
          </cell>
        </row>
        <row r="570">
          <cell r="B570" t="str">
            <v>Pharmacist Band 1</v>
          </cell>
        </row>
        <row r="571">
          <cell r="B571" t="str">
            <v>Pharmacist Band 2</v>
          </cell>
        </row>
        <row r="572">
          <cell r="B572" t="str">
            <v>Pharmacist Band 3</v>
          </cell>
        </row>
        <row r="573">
          <cell r="B573" t="str">
            <v>Pharmacist Band 4</v>
          </cell>
        </row>
        <row r="574">
          <cell r="B574" t="str">
            <v>Pharmacist Band 5</v>
          </cell>
        </row>
        <row r="575">
          <cell r="B575" t="str">
            <v>Pharmacist Band 6</v>
          </cell>
        </row>
        <row r="576">
          <cell r="B576" t="str">
            <v>Pharmacist Band 7</v>
          </cell>
        </row>
        <row r="577">
          <cell r="B577" t="str">
            <v>Pharmacist Band 8A</v>
          </cell>
        </row>
        <row r="578">
          <cell r="B578" t="str">
            <v>Pharmacist Band 8B</v>
          </cell>
        </row>
        <row r="579">
          <cell r="B579" t="str">
            <v>Pharmacist Band 8C</v>
          </cell>
        </row>
        <row r="580">
          <cell r="B580" t="str">
            <v>Pharmacist Band 8D</v>
          </cell>
        </row>
        <row r="581">
          <cell r="B581" t="str">
            <v>Pharmacy Grade A</v>
          </cell>
        </row>
        <row r="582">
          <cell r="B582" t="str">
            <v>Pharmacy Grade B</v>
          </cell>
        </row>
        <row r="583">
          <cell r="B583" t="str">
            <v>Pharmacy Grade C</v>
          </cell>
        </row>
        <row r="584">
          <cell r="B584" t="str">
            <v>Pharmacy Grade D</v>
          </cell>
        </row>
        <row r="585">
          <cell r="B585" t="str">
            <v>Pharmacy Grade E</v>
          </cell>
        </row>
        <row r="586">
          <cell r="B586" t="str">
            <v>Pharmacy Grade F</v>
          </cell>
        </row>
        <row r="587">
          <cell r="B587" t="str">
            <v>Pharmacy Grade G</v>
          </cell>
        </row>
        <row r="588">
          <cell r="B588" t="str">
            <v>Pharmacy Grade H</v>
          </cell>
        </row>
        <row r="589">
          <cell r="B589" t="str">
            <v>Phlebotomist</v>
          </cell>
        </row>
        <row r="590">
          <cell r="B590" t="str">
            <v>Physiotherapist Band 1</v>
          </cell>
        </row>
        <row r="591">
          <cell r="B591" t="str">
            <v>Physiotherapist Band 2</v>
          </cell>
        </row>
        <row r="592">
          <cell r="B592" t="str">
            <v>Physiotherapist Band 3</v>
          </cell>
        </row>
        <row r="593">
          <cell r="B593" t="str">
            <v>Physiotherapist Band 4</v>
          </cell>
        </row>
        <row r="594">
          <cell r="B594" t="str">
            <v>Physiotherapist Band 5</v>
          </cell>
        </row>
        <row r="595">
          <cell r="B595" t="str">
            <v>Physiotherapist Band 6</v>
          </cell>
        </row>
        <row r="596">
          <cell r="B596" t="str">
            <v>Physiotherapist Band 7</v>
          </cell>
        </row>
        <row r="597">
          <cell r="B597" t="str">
            <v>Physiotherapist Band 8A</v>
          </cell>
        </row>
        <row r="598">
          <cell r="B598" t="str">
            <v>Physiotherapist Band 8B</v>
          </cell>
        </row>
        <row r="599">
          <cell r="B599" t="str">
            <v>Physiotherapist Band 8C</v>
          </cell>
        </row>
        <row r="600">
          <cell r="B600" t="str">
            <v>Physiotherapist Band 8D</v>
          </cell>
        </row>
        <row r="601">
          <cell r="B601" t="str">
            <v>Physiotherapy : Basic</v>
          </cell>
        </row>
        <row r="602">
          <cell r="B602" t="str">
            <v>Physiotherapy : District 1</v>
          </cell>
        </row>
        <row r="603">
          <cell r="B603" t="str">
            <v>Physiotherapy : District 2</v>
          </cell>
        </row>
        <row r="604">
          <cell r="B604" t="str">
            <v>Physiotherapy : Helper</v>
          </cell>
        </row>
        <row r="605">
          <cell r="B605" t="str">
            <v>Physiotherapy : On-Call Payments</v>
          </cell>
        </row>
        <row r="606">
          <cell r="B606" t="str">
            <v>Physiotherapy : Senior 1</v>
          </cell>
        </row>
        <row r="607">
          <cell r="B607" t="str">
            <v>Physiotherapy : Senior 2</v>
          </cell>
        </row>
        <row r="608">
          <cell r="B608" t="str">
            <v>Physiotherapy : Super 1</v>
          </cell>
        </row>
        <row r="609">
          <cell r="B609" t="str">
            <v>Physiotherapy : Super 2</v>
          </cell>
        </row>
        <row r="610">
          <cell r="B610" t="str">
            <v>Physiotherapy : Super 3</v>
          </cell>
        </row>
        <row r="611">
          <cell r="B611" t="str">
            <v>Physiotherapy : Super 4</v>
          </cell>
        </row>
        <row r="612">
          <cell r="B612" t="str">
            <v>Physiotherapy : Trust Scale</v>
          </cell>
        </row>
        <row r="613">
          <cell r="B613" t="str">
            <v>PHYSIOTHERAPY CONSULTANT - AHP</v>
          </cell>
        </row>
        <row r="614">
          <cell r="B614" t="str">
            <v>Planner Estimator</v>
          </cell>
        </row>
        <row r="615">
          <cell r="B615" t="str">
            <v>Podiatrist Band 1</v>
          </cell>
        </row>
        <row r="616">
          <cell r="B616" t="str">
            <v>Podiatrist Band 2</v>
          </cell>
        </row>
        <row r="617">
          <cell r="B617" t="str">
            <v>Podiatrist Band 3</v>
          </cell>
        </row>
        <row r="618">
          <cell r="B618" t="str">
            <v>Podiatrist Band 4</v>
          </cell>
        </row>
        <row r="619">
          <cell r="B619" t="str">
            <v>Podiatrist Band 5</v>
          </cell>
        </row>
        <row r="620">
          <cell r="B620" t="str">
            <v>Podiatrist Band 6</v>
          </cell>
        </row>
        <row r="621">
          <cell r="B621" t="str">
            <v>Podiatrist Band 7</v>
          </cell>
        </row>
        <row r="622">
          <cell r="B622" t="str">
            <v>Podiatrist Band 8A</v>
          </cell>
        </row>
        <row r="623">
          <cell r="B623" t="str">
            <v>Podiatrist Band 8B</v>
          </cell>
        </row>
        <row r="624">
          <cell r="B624" t="str">
            <v>Podiatrist Band 8C</v>
          </cell>
        </row>
        <row r="625">
          <cell r="B625" t="str">
            <v>Podiatrist Band 8D</v>
          </cell>
        </row>
        <row r="626">
          <cell r="B626" t="str">
            <v>Pool / Relief</v>
          </cell>
        </row>
        <row r="627">
          <cell r="B627" t="str">
            <v>Porters  : ASC Scale B</v>
          </cell>
        </row>
        <row r="628">
          <cell r="B628" t="str">
            <v>Porters  : ASC Scale C</v>
          </cell>
        </row>
        <row r="629">
          <cell r="B629" t="str">
            <v>Porters  : ASC Scale D</v>
          </cell>
        </row>
        <row r="630">
          <cell r="B630" t="str">
            <v>Porters  : ASC Scale E</v>
          </cell>
        </row>
        <row r="631">
          <cell r="B631" t="str">
            <v>Porters  : ASC Supervisor Scale 1</v>
          </cell>
        </row>
        <row r="632">
          <cell r="B632" t="str">
            <v>Porters  : ASC Supervisor Scale 2</v>
          </cell>
        </row>
        <row r="633">
          <cell r="B633" t="str">
            <v>Porters  : ASC Supervisor Scale 3</v>
          </cell>
        </row>
        <row r="634">
          <cell r="B634" t="str">
            <v>Porters  : ASC Supervisor Scale 4</v>
          </cell>
        </row>
        <row r="635">
          <cell r="B635" t="str">
            <v>Porters  : Trust Scale</v>
          </cell>
        </row>
        <row r="636">
          <cell r="B636" t="str">
            <v>Porters Band 1</v>
          </cell>
        </row>
        <row r="637">
          <cell r="B637" t="str">
            <v>Porters Band 2</v>
          </cell>
        </row>
        <row r="638">
          <cell r="B638" t="str">
            <v>Porters Band 3</v>
          </cell>
        </row>
        <row r="639">
          <cell r="B639" t="str">
            <v>Porters Band 4</v>
          </cell>
        </row>
        <row r="640">
          <cell r="B640" t="str">
            <v>Porters Band 5</v>
          </cell>
        </row>
        <row r="641">
          <cell r="B641" t="str">
            <v>Porters Band 6</v>
          </cell>
        </row>
        <row r="642">
          <cell r="B642" t="str">
            <v>Post Mortem Technicians</v>
          </cell>
        </row>
        <row r="643">
          <cell r="B643" t="str">
            <v>Pre Reg Students</v>
          </cell>
        </row>
        <row r="644">
          <cell r="B644" t="str">
            <v>Principal Dental Hygienist</v>
          </cell>
        </row>
        <row r="645">
          <cell r="B645" t="str">
            <v>Principal Dental Nurse</v>
          </cell>
        </row>
        <row r="646">
          <cell r="B646" t="str">
            <v>Psychiatric Examination Fees</v>
          </cell>
        </row>
        <row r="647">
          <cell r="B647" t="str">
            <v>Psychiatric Examination Fees</v>
          </cell>
        </row>
        <row r="648">
          <cell r="B648" t="str">
            <v>Psychologist Grade A</v>
          </cell>
        </row>
        <row r="649">
          <cell r="B649" t="str">
            <v>Psychologist Grade B</v>
          </cell>
        </row>
        <row r="650">
          <cell r="B650" t="str">
            <v>Psychology Band 1</v>
          </cell>
        </row>
        <row r="651">
          <cell r="B651" t="str">
            <v>Psychology Band 2</v>
          </cell>
        </row>
        <row r="652">
          <cell r="B652" t="str">
            <v>Psychology Band 3</v>
          </cell>
        </row>
        <row r="653">
          <cell r="B653" t="str">
            <v>Psychology Band 4</v>
          </cell>
        </row>
        <row r="654">
          <cell r="B654" t="str">
            <v>Psychology Band 5</v>
          </cell>
        </row>
        <row r="655">
          <cell r="B655" t="str">
            <v>Psychology Band 6</v>
          </cell>
        </row>
        <row r="656">
          <cell r="B656" t="str">
            <v>Psychology Band 7</v>
          </cell>
        </row>
        <row r="657">
          <cell r="B657" t="str">
            <v>Psychology Band 8A</v>
          </cell>
        </row>
        <row r="658">
          <cell r="B658" t="str">
            <v>Psychology Band 8B</v>
          </cell>
        </row>
        <row r="659">
          <cell r="B659" t="str">
            <v>Psychology Band 8C</v>
          </cell>
        </row>
        <row r="660">
          <cell r="B660" t="str">
            <v>Psychology Band 8D</v>
          </cell>
        </row>
        <row r="661">
          <cell r="B661" t="str">
            <v>Psychotherapist Grade A</v>
          </cell>
        </row>
        <row r="662">
          <cell r="B662" t="str">
            <v>Psychotherapist Grade B</v>
          </cell>
        </row>
        <row r="663">
          <cell r="B663" t="str">
            <v>PTS Contoller Supervisor</v>
          </cell>
        </row>
        <row r="664">
          <cell r="B664" t="str">
            <v>PTS Controller</v>
          </cell>
        </row>
        <row r="665">
          <cell r="B665" t="str">
            <v>Qualified Nurse Band 4</v>
          </cell>
        </row>
        <row r="666">
          <cell r="B666" t="str">
            <v>Qualified Nurse Band 5</v>
          </cell>
        </row>
        <row r="667">
          <cell r="B667" t="str">
            <v>Qualified Nurse Band 6</v>
          </cell>
        </row>
        <row r="668">
          <cell r="B668" t="str">
            <v>Qualified Nurse Band 7</v>
          </cell>
        </row>
        <row r="669">
          <cell r="B669" t="str">
            <v>Qualified Nurse Band 8A</v>
          </cell>
        </row>
        <row r="670">
          <cell r="B670" t="str">
            <v>Radiographer Band 1</v>
          </cell>
        </row>
        <row r="671">
          <cell r="B671" t="str">
            <v>Radiographer Band 2</v>
          </cell>
        </row>
        <row r="672">
          <cell r="B672" t="str">
            <v>Radiographer Band 3</v>
          </cell>
        </row>
        <row r="673">
          <cell r="B673" t="str">
            <v>Radiographer Band 4</v>
          </cell>
        </row>
        <row r="674">
          <cell r="B674" t="str">
            <v>Radiographer Band 5</v>
          </cell>
        </row>
        <row r="675">
          <cell r="B675" t="str">
            <v>Radiographer Band 6</v>
          </cell>
        </row>
        <row r="676">
          <cell r="B676" t="str">
            <v>Radiographer Band 7</v>
          </cell>
        </row>
        <row r="677">
          <cell r="B677" t="str">
            <v>Radiographer Band 8A</v>
          </cell>
        </row>
        <row r="678">
          <cell r="B678" t="str">
            <v>Radiographer Band 8B</v>
          </cell>
        </row>
        <row r="679">
          <cell r="B679" t="str">
            <v>Radiographer Band 8C</v>
          </cell>
        </row>
        <row r="680">
          <cell r="B680" t="str">
            <v>Radiographer Band 8D</v>
          </cell>
        </row>
        <row r="681">
          <cell r="B681" t="str">
            <v>Radiology : Basic</v>
          </cell>
        </row>
        <row r="682">
          <cell r="B682" t="str">
            <v>Radiology : District 1</v>
          </cell>
        </row>
        <row r="683">
          <cell r="B683" t="str">
            <v>Radiology : District 2</v>
          </cell>
        </row>
        <row r="684">
          <cell r="B684" t="str">
            <v>Radiology : District 3</v>
          </cell>
        </row>
        <row r="685">
          <cell r="B685" t="str">
            <v>Radiology : Helper</v>
          </cell>
        </row>
        <row r="686">
          <cell r="B686" t="str">
            <v>Radiology : On-Call Payments</v>
          </cell>
        </row>
        <row r="687">
          <cell r="B687" t="str">
            <v>Radiology : Senior 1</v>
          </cell>
        </row>
        <row r="688">
          <cell r="B688" t="str">
            <v>Radiology : Senior 2</v>
          </cell>
        </row>
        <row r="689">
          <cell r="B689" t="str">
            <v>Radiology : Super 1</v>
          </cell>
        </row>
        <row r="690">
          <cell r="B690" t="str">
            <v>Radiology : Super 2</v>
          </cell>
        </row>
        <row r="691">
          <cell r="B691" t="str">
            <v>Radiology : Super 3</v>
          </cell>
        </row>
        <row r="692">
          <cell r="B692" t="str">
            <v>Radiology : Super 4</v>
          </cell>
        </row>
        <row r="693">
          <cell r="B693" t="str">
            <v>Radiology : Trust Scale</v>
          </cell>
        </row>
        <row r="694">
          <cell r="B694" t="str">
            <v>S.C.M.O.</v>
          </cell>
        </row>
        <row r="695">
          <cell r="B695" t="str">
            <v>S.C.M.O.</v>
          </cell>
        </row>
        <row r="696">
          <cell r="B696" t="str">
            <v>S.H.O.</v>
          </cell>
        </row>
        <row r="697">
          <cell r="B697" t="str">
            <v>S.H.O.</v>
          </cell>
        </row>
        <row r="698">
          <cell r="B698" t="str">
            <v>Scientific Officer</v>
          </cell>
        </row>
        <row r="699">
          <cell r="B699" t="str">
            <v>Scientific Officers Band 1</v>
          </cell>
        </row>
        <row r="700">
          <cell r="B700" t="str">
            <v>Scientific Officers Band 2</v>
          </cell>
        </row>
        <row r="701">
          <cell r="B701" t="str">
            <v>Scientific Officers Band 3</v>
          </cell>
        </row>
        <row r="702">
          <cell r="B702" t="str">
            <v>Scientific Officers Band 4</v>
          </cell>
        </row>
        <row r="703">
          <cell r="B703" t="str">
            <v>Scientific Officers Band 5</v>
          </cell>
        </row>
        <row r="704">
          <cell r="B704" t="str">
            <v>Scientific Officers Band 6</v>
          </cell>
        </row>
        <row r="705">
          <cell r="B705" t="str">
            <v>Scientific Officers Band 7</v>
          </cell>
        </row>
        <row r="706">
          <cell r="B706" t="str">
            <v>Scientific Officers Band 8A</v>
          </cell>
        </row>
        <row r="707">
          <cell r="B707" t="str">
            <v>Scientific Officers Band 8B</v>
          </cell>
        </row>
        <row r="708">
          <cell r="B708" t="str">
            <v>Scientific Officers Band 8C</v>
          </cell>
        </row>
        <row r="709">
          <cell r="B709" t="str">
            <v>Scientific Officers Band 8D</v>
          </cell>
        </row>
        <row r="710">
          <cell r="B710" t="str">
            <v>Senior Assistant Technical Officer</v>
          </cell>
        </row>
        <row r="711">
          <cell r="B711" t="str">
            <v>Senior Child Psychologist</v>
          </cell>
        </row>
        <row r="712">
          <cell r="B712" t="str">
            <v>Senior Child Psychotherapist</v>
          </cell>
        </row>
        <row r="713">
          <cell r="B713" t="str">
            <v>Senior Clinical Operations Officer</v>
          </cell>
        </row>
        <row r="714">
          <cell r="B714" t="str">
            <v>Senior Clinical Psychotherapist</v>
          </cell>
        </row>
        <row r="715">
          <cell r="B715" t="str">
            <v>Senior Dental Officer</v>
          </cell>
        </row>
        <row r="716">
          <cell r="B716" t="str">
            <v>Senior Dental Officer</v>
          </cell>
        </row>
        <row r="717">
          <cell r="B717" t="str">
            <v>Senior Lecturer</v>
          </cell>
        </row>
        <row r="718">
          <cell r="B718" t="str">
            <v>Senior Lecturer</v>
          </cell>
        </row>
        <row r="719">
          <cell r="B719" t="str">
            <v>Senior Manager Band 5</v>
          </cell>
        </row>
        <row r="720">
          <cell r="B720" t="str">
            <v>Senior Manager Band 6</v>
          </cell>
        </row>
        <row r="721">
          <cell r="B721" t="str">
            <v>Senior Manager Band 7</v>
          </cell>
        </row>
        <row r="722">
          <cell r="B722" t="str">
            <v>Senior Manager Band 8A</v>
          </cell>
        </row>
        <row r="723">
          <cell r="B723" t="str">
            <v>Senior Manager Band 8B</v>
          </cell>
        </row>
        <row r="724">
          <cell r="B724" t="str">
            <v>Senior Manager Band 8C</v>
          </cell>
        </row>
        <row r="725">
          <cell r="B725" t="str">
            <v>Senior Manager Band 8D</v>
          </cell>
        </row>
        <row r="726">
          <cell r="B726" t="str">
            <v>Senior Manager Band 9</v>
          </cell>
        </row>
        <row r="727">
          <cell r="B727" t="str">
            <v>Senior Manager Whitley Scales</v>
          </cell>
        </row>
        <row r="728">
          <cell r="B728" t="str">
            <v>Senior Nurse</v>
          </cell>
        </row>
        <row r="729">
          <cell r="B729" t="str">
            <v>Senior Nurse (Trust Scale)</v>
          </cell>
        </row>
        <row r="730">
          <cell r="B730" t="str">
            <v>Senior Nurse Band 7</v>
          </cell>
        </row>
        <row r="731">
          <cell r="B731" t="str">
            <v>Senior Nurse Band 8A</v>
          </cell>
        </row>
        <row r="732">
          <cell r="B732" t="str">
            <v>Senior Nurse Band 8B</v>
          </cell>
        </row>
        <row r="733">
          <cell r="B733" t="str">
            <v>Senior Nurse Band 8C</v>
          </cell>
        </row>
        <row r="734">
          <cell r="B734" t="str">
            <v>Senior Nurse Band 8D</v>
          </cell>
        </row>
        <row r="735">
          <cell r="B735" t="str">
            <v>Senior SSU Assistant</v>
          </cell>
        </row>
        <row r="736">
          <cell r="B736" t="str">
            <v>Senior Training Officer</v>
          </cell>
        </row>
        <row r="737">
          <cell r="B737" t="str">
            <v>Sessional Doctors</v>
          </cell>
        </row>
        <row r="738">
          <cell r="B738" t="str">
            <v>Sessional Doctors</v>
          </cell>
        </row>
        <row r="739">
          <cell r="B739" t="str">
            <v>Sickness Relief - Reserves</v>
          </cell>
        </row>
        <row r="740">
          <cell r="B740" t="str">
            <v>Sickness Relief - Reserves</v>
          </cell>
        </row>
        <row r="741">
          <cell r="B741" t="str">
            <v>Social Worker</v>
          </cell>
        </row>
        <row r="742">
          <cell r="B742" t="str">
            <v>Solicitors (WHLS)</v>
          </cell>
        </row>
        <row r="743">
          <cell r="B743" t="str">
            <v>Solicitors (Whls)</v>
          </cell>
        </row>
        <row r="744">
          <cell r="B744" t="str">
            <v>Specialist Registrar</v>
          </cell>
        </row>
        <row r="745">
          <cell r="B745" t="str">
            <v>Specialist Registrar</v>
          </cell>
        </row>
        <row r="746">
          <cell r="B746" t="str">
            <v>Speech Therapist Band 1</v>
          </cell>
        </row>
        <row r="747">
          <cell r="B747" t="str">
            <v>Speech Therapist Band 1</v>
          </cell>
        </row>
        <row r="748">
          <cell r="B748" t="str">
            <v>Speech Therapist Band 2</v>
          </cell>
        </row>
        <row r="749">
          <cell r="B749" t="str">
            <v>Speech Therapist Band 2</v>
          </cell>
        </row>
        <row r="750">
          <cell r="B750" t="str">
            <v>Speech Therapist Band 3</v>
          </cell>
        </row>
        <row r="751">
          <cell r="B751" t="str">
            <v>Speech Therapist Band 3</v>
          </cell>
        </row>
        <row r="752">
          <cell r="B752" t="str">
            <v>Speech Therapist Band 4</v>
          </cell>
        </row>
        <row r="753">
          <cell r="B753" t="str">
            <v>Speech Therapist Band 4</v>
          </cell>
        </row>
        <row r="754">
          <cell r="B754" t="str">
            <v>Speech Therapist Band 5</v>
          </cell>
        </row>
        <row r="755">
          <cell r="B755" t="str">
            <v>Speech Therapist Band 5</v>
          </cell>
        </row>
        <row r="756">
          <cell r="B756" t="str">
            <v>Speech Therapist Band 6</v>
          </cell>
        </row>
        <row r="757">
          <cell r="B757" t="str">
            <v>Speech Therapist Band 7</v>
          </cell>
        </row>
        <row r="758">
          <cell r="B758" t="str">
            <v>Speech Therapist Band 8A</v>
          </cell>
        </row>
        <row r="759">
          <cell r="B759" t="str">
            <v>Speech Therapist Band 8B</v>
          </cell>
        </row>
        <row r="760">
          <cell r="B760" t="str">
            <v>Speech Therapist Band 8C</v>
          </cell>
        </row>
        <row r="761">
          <cell r="B761" t="str">
            <v>Speech Therapist Band 8D</v>
          </cell>
        </row>
        <row r="762">
          <cell r="B762" t="str">
            <v>Speech Therapist Grade 1</v>
          </cell>
        </row>
        <row r="763">
          <cell r="B763" t="str">
            <v>Speech Therapist Grade 2</v>
          </cell>
        </row>
        <row r="764">
          <cell r="B764" t="str">
            <v>Speech Therapist Grade 3</v>
          </cell>
        </row>
        <row r="765">
          <cell r="B765" t="str">
            <v>Speech Therapy Assistant</v>
          </cell>
        </row>
        <row r="766">
          <cell r="B766" t="str">
            <v>SSU Assistant</v>
          </cell>
        </row>
        <row r="767">
          <cell r="B767" t="str">
            <v>Staff Grade Dentist</v>
          </cell>
        </row>
        <row r="768">
          <cell r="B768" t="str">
            <v>Staff Grade Dentist</v>
          </cell>
        </row>
        <row r="769">
          <cell r="B769" t="str">
            <v>Staff Grade Practitioner</v>
          </cell>
        </row>
        <row r="770">
          <cell r="B770" t="str">
            <v>Staff Grade Practitioner</v>
          </cell>
        </row>
        <row r="771">
          <cell r="B771" t="str">
            <v>Staff Officer</v>
          </cell>
        </row>
        <row r="772">
          <cell r="B772" t="str">
            <v>STF Administration</v>
          </cell>
        </row>
        <row r="773">
          <cell r="B773" t="str">
            <v>Stf Administration</v>
          </cell>
        </row>
        <row r="774">
          <cell r="B774" t="str">
            <v>STF Ambulance</v>
          </cell>
        </row>
        <row r="775">
          <cell r="B775" t="str">
            <v>Stf Ambulance</v>
          </cell>
        </row>
        <row r="776">
          <cell r="B776" t="str">
            <v>STF Catering</v>
          </cell>
        </row>
        <row r="777">
          <cell r="B777" t="str">
            <v>STF Domestics</v>
          </cell>
        </row>
        <row r="778">
          <cell r="B778" t="str">
            <v>STF Grounds &amp; Gardeners</v>
          </cell>
        </row>
        <row r="779">
          <cell r="B779" t="str">
            <v>Stf Hca &amp; Other Support Staff</v>
          </cell>
        </row>
        <row r="780">
          <cell r="B780" t="str">
            <v>STF Maintenance</v>
          </cell>
        </row>
        <row r="781">
          <cell r="B781" t="str">
            <v>Stf Maintenance</v>
          </cell>
        </row>
        <row r="782">
          <cell r="B782" t="str">
            <v>STF Medical</v>
          </cell>
        </row>
        <row r="783">
          <cell r="B783" t="str">
            <v>Stf Medical</v>
          </cell>
        </row>
        <row r="784">
          <cell r="B784" t="str">
            <v>STF Nursing</v>
          </cell>
        </row>
        <row r="785">
          <cell r="B785" t="str">
            <v>Stf Nursing</v>
          </cell>
        </row>
        <row r="786">
          <cell r="B786" t="str">
            <v>Stf Pams</v>
          </cell>
        </row>
        <row r="787">
          <cell r="B787" t="str">
            <v>STF PAMS - Therapies</v>
          </cell>
        </row>
        <row r="788">
          <cell r="B788" t="str">
            <v>STF Pharmacy</v>
          </cell>
        </row>
        <row r="789">
          <cell r="B789" t="str">
            <v>STF Portering</v>
          </cell>
        </row>
        <row r="790">
          <cell r="B790" t="str">
            <v>STF Prof &amp; Technical</v>
          </cell>
        </row>
        <row r="791">
          <cell r="B791" t="str">
            <v>Stf Prof &amp; Technical</v>
          </cell>
        </row>
        <row r="792">
          <cell r="B792" t="str">
            <v>STF Psychology</v>
          </cell>
        </row>
        <row r="793">
          <cell r="B793" t="str">
            <v>Stf Sci &amp; Prof</v>
          </cell>
        </row>
        <row r="794">
          <cell r="B794" t="str">
            <v>STF Staff Savings :  Wastage</v>
          </cell>
        </row>
        <row r="795">
          <cell r="B795" t="str">
            <v>Stf Staff Savings :  Wastage</v>
          </cell>
        </row>
        <row r="796">
          <cell r="B796" t="str">
            <v>STF Telephonists</v>
          </cell>
        </row>
        <row r="797">
          <cell r="B797" t="str">
            <v>Student Midwife Band 3</v>
          </cell>
        </row>
        <row r="798">
          <cell r="B798" t="str">
            <v>Student Midwife Band 4</v>
          </cell>
        </row>
        <row r="799">
          <cell r="B799" t="str">
            <v>Student Midwife Band 5</v>
          </cell>
        </row>
        <row r="800">
          <cell r="B800" t="str">
            <v>Student Midwife Band 6</v>
          </cell>
        </row>
        <row r="801">
          <cell r="B801" t="str">
            <v>Student Midwives</v>
          </cell>
        </row>
        <row r="802">
          <cell r="B802" t="str">
            <v>Student Nurse Band 1</v>
          </cell>
        </row>
        <row r="803">
          <cell r="B803" t="str">
            <v>Student Nurse Band 2</v>
          </cell>
        </row>
        <row r="804">
          <cell r="B804" t="str">
            <v>Student Nurse Band 3</v>
          </cell>
        </row>
        <row r="805">
          <cell r="B805" t="str">
            <v>Student Technician</v>
          </cell>
        </row>
        <row r="806">
          <cell r="B806" t="str">
            <v>Technical Instructor 1</v>
          </cell>
        </row>
        <row r="807">
          <cell r="B807" t="str">
            <v>Technical Instructor 2</v>
          </cell>
        </row>
        <row r="808">
          <cell r="B808" t="str">
            <v>Technical Instructor 3</v>
          </cell>
        </row>
        <row r="809">
          <cell r="B809" t="str">
            <v>Technical Officers Band 1</v>
          </cell>
        </row>
        <row r="810">
          <cell r="B810" t="str">
            <v>Technical Officers Band 2</v>
          </cell>
        </row>
        <row r="811">
          <cell r="B811" t="str">
            <v>Technical Officers Band 3</v>
          </cell>
        </row>
        <row r="812">
          <cell r="B812" t="str">
            <v>Technical Officers Band 4</v>
          </cell>
        </row>
        <row r="813">
          <cell r="B813" t="str">
            <v>Technical Officers Band 5</v>
          </cell>
        </row>
        <row r="814">
          <cell r="B814" t="str">
            <v>Technical Officers Band 6</v>
          </cell>
        </row>
        <row r="815">
          <cell r="B815" t="str">
            <v>Technical Officers Band 7</v>
          </cell>
        </row>
        <row r="816">
          <cell r="B816" t="str">
            <v>Technical Officers Band 8A</v>
          </cell>
        </row>
        <row r="817">
          <cell r="B817" t="str">
            <v>Technical Officers Band 8B</v>
          </cell>
        </row>
        <row r="818">
          <cell r="B818" t="str">
            <v>Technical Officers Band 8C</v>
          </cell>
        </row>
        <row r="819">
          <cell r="B819" t="str">
            <v>Technical Officers Band 8D</v>
          </cell>
        </row>
        <row r="820">
          <cell r="B820" t="str">
            <v>Technician</v>
          </cell>
        </row>
        <row r="821">
          <cell r="B821" t="str">
            <v>Technician</v>
          </cell>
        </row>
        <row r="822">
          <cell r="B822" t="str">
            <v>Telephonists  : ASC Scale B</v>
          </cell>
        </row>
        <row r="823">
          <cell r="B823" t="str">
            <v>Telephonists  : ASC Scale C</v>
          </cell>
        </row>
        <row r="824">
          <cell r="B824" t="str">
            <v>Telephonists  : ASC Scale D</v>
          </cell>
        </row>
        <row r="825">
          <cell r="B825" t="str">
            <v>Telephonists  : ASC Scale E</v>
          </cell>
        </row>
        <row r="826">
          <cell r="B826" t="str">
            <v>Telephonists  : ASC Supervisor Scale 1</v>
          </cell>
        </row>
        <row r="827">
          <cell r="B827" t="str">
            <v>Telephonists  : ASC Supervisor Scale 2</v>
          </cell>
        </row>
        <row r="828">
          <cell r="B828" t="str">
            <v>Telephonists  : ASC Supervisor Scale 3</v>
          </cell>
        </row>
        <row r="829">
          <cell r="B829" t="str">
            <v>Telephonists  : ASC Supervisor Scale 4</v>
          </cell>
        </row>
        <row r="830">
          <cell r="B830" t="str">
            <v>Telephonists  : Trust Scale</v>
          </cell>
        </row>
        <row r="831">
          <cell r="B831" t="str">
            <v>Telephonists Band 1</v>
          </cell>
        </row>
        <row r="832">
          <cell r="B832" t="str">
            <v>Telephonists Band 2</v>
          </cell>
        </row>
        <row r="833">
          <cell r="B833" t="str">
            <v>Telephonists Band 3</v>
          </cell>
        </row>
        <row r="834">
          <cell r="B834" t="str">
            <v>Telephonists Band 4</v>
          </cell>
        </row>
        <row r="835">
          <cell r="B835" t="str">
            <v>Telephonists Band 5</v>
          </cell>
        </row>
        <row r="836">
          <cell r="B836" t="str">
            <v>Telephonists Band 6</v>
          </cell>
        </row>
        <row r="837">
          <cell r="B837" t="str">
            <v>Top Grade Biochemist</v>
          </cell>
        </row>
        <row r="838">
          <cell r="B838" t="str">
            <v>Trainee Cytology Screeners</v>
          </cell>
        </row>
        <row r="839">
          <cell r="B839" t="str">
            <v>Trainee Dental Auxiliary</v>
          </cell>
        </row>
        <row r="840">
          <cell r="B840" t="str">
            <v>Trainee Dental Nurse</v>
          </cell>
        </row>
        <row r="841">
          <cell r="B841" t="str">
            <v>Trainee Estate Officer</v>
          </cell>
        </row>
        <row r="842">
          <cell r="B842" t="str">
            <v>Trainee MLSO</v>
          </cell>
        </row>
        <row r="843">
          <cell r="B843" t="str">
            <v>Trainee MTO</v>
          </cell>
        </row>
        <row r="844">
          <cell r="B844" t="str">
            <v>Trainee Psychologist</v>
          </cell>
        </row>
        <row r="845">
          <cell r="B845" t="str">
            <v>Trainee Psychotherapist</v>
          </cell>
        </row>
        <row r="846">
          <cell r="B846" t="str">
            <v>Trainee Technician - Operational</v>
          </cell>
        </row>
        <row r="847">
          <cell r="B847" t="str">
            <v>Trainee Technician - Operational</v>
          </cell>
        </row>
        <row r="848">
          <cell r="B848" t="str">
            <v>Trainee Technician - School</v>
          </cell>
        </row>
        <row r="849">
          <cell r="B849" t="str">
            <v>Trainee Technician - School</v>
          </cell>
        </row>
        <row r="850">
          <cell r="B850" t="str">
            <v>Training Officer</v>
          </cell>
        </row>
        <row r="851">
          <cell r="B851" t="str">
            <v>Trust Scale (A&amp;C)</v>
          </cell>
        </row>
        <row r="852">
          <cell r="B852" t="str">
            <v>Trust Scale (Medical)</v>
          </cell>
        </row>
        <row r="853">
          <cell r="B853" t="str">
            <v>Trust Scale (Medical)</v>
          </cell>
        </row>
        <row r="854">
          <cell r="B854" t="str">
            <v>Trust Scale (PTB)</v>
          </cell>
        </row>
        <row r="855">
          <cell r="B855" t="str">
            <v>Trust Scale (Scientific)</v>
          </cell>
        </row>
        <row r="856">
          <cell r="B856" t="str">
            <v>Trust Scale (Senior Manager)</v>
          </cell>
        </row>
        <row r="857">
          <cell r="B857" t="str">
            <v>Trust Scale (Senior Manager)</v>
          </cell>
        </row>
        <row r="858">
          <cell r="B858" t="str">
            <v>Trust Scale (Technical Officers)</v>
          </cell>
        </row>
        <row r="859">
          <cell r="B859" t="str">
            <v>Unqualified Nurse Band 1</v>
          </cell>
        </row>
        <row r="860">
          <cell r="B860" t="str">
            <v>Unqualified Nurse Band 2</v>
          </cell>
        </row>
        <row r="861">
          <cell r="B861" t="str">
            <v>Unqualified Nurse Band 3</v>
          </cell>
        </row>
        <row r="862">
          <cell r="B862" t="str">
            <v>Waiting List Payments</v>
          </cell>
        </row>
        <row r="863">
          <cell r="B863" t="str">
            <v>Waiting List Payments</v>
          </cell>
        </row>
        <row r="864">
          <cell r="B864" t="str">
            <v>Waiting List Payments</v>
          </cell>
        </row>
        <row r="865">
          <cell r="B865" t="str">
            <v>Waiting List Payments</v>
          </cell>
        </row>
        <row r="866">
          <cell r="B866" t="str">
            <v>Waiting List Payments</v>
          </cell>
        </row>
        <row r="867">
          <cell r="B867" t="str">
            <v>Waiting List Payments Consultants</v>
          </cell>
        </row>
        <row r="868">
          <cell r="B868" t="str">
            <v>Waiting List Payments Other Career</v>
          </cell>
        </row>
        <row r="869">
          <cell r="B869" t="str">
            <v>Waiting List Payments Other Medical</v>
          </cell>
        </row>
        <row r="870">
          <cell r="B870" t="str">
            <v>Waiting List Payments SHO &amp; HO'S</v>
          </cell>
        </row>
        <row r="871">
          <cell r="B871" t="str">
            <v>Waiting List Payments Spec Reg</v>
          </cell>
        </row>
        <row r="872">
          <cell r="B872" t="str">
            <v>Waiting List Payments: Qualified Nurses</v>
          </cell>
        </row>
        <row r="873">
          <cell r="B873" t="str">
            <v>Working Time Directive Payments</v>
          </cell>
        </row>
        <row r="874">
          <cell r="B874" t="str">
            <v>Wtd Payments</v>
          </cell>
        </row>
        <row r="875">
          <cell r="B875" t="str">
            <v>YTS   + Modern Ap. Code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uidance Notes"/>
      <sheetName val="Changes Form"/>
      <sheetName val="Pay Scales"/>
      <sheetName val="Subjectives"/>
      <sheetName val="Acute Services"/>
      <sheetName val="Executive Services"/>
      <sheetName val="Primary Community &amp; Men Health"/>
    </sheetNames>
    <sheetDataSet>
      <sheetData sheetId="0">
        <row r="2">
          <cell r="AA2" t="str">
            <v>ACCA|Full Membership</v>
          </cell>
          <cell r="AE2" t="str">
            <v>Fixed term</v>
          </cell>
        </row>
        <row r="3">
          <cell r="AA3" t="str">
            <v>British Psychological Society</v>
          </cell>
          <cell r="AE3" t="str">
            <v>Permanent</v>
          </cell>
        </row>
        <row r="4">
          <cell r="AA4" t="str">
            <v>CIMA|ACMA (Associate Membership)</v>
          </cell>
          <cell r="AE4" t="str">
            <v>Temporary</v>
          </cell>
        </row>
        <row r="5">
          <cell r="AA5" t="str">
            <v>CIMA|FCMA (Fellow Membership)</v>
          </cell>
          <cell r="AE5" t="str">
            <v>Locum</v>
          </cell>
        </row>
        <row r="6">
          <cell r="AA6" t="str">
            <v>CIMA|Passed Finalist</v>
          </cell>
        </row>
        <row r="7">
          <cell r="AA7" t="str">
            <v>CIMA|Student</v>
          </cell>
        </row>
        <row r="8">
          <cell r="AA8" t="str">
            <v>CIPD|Associate Member</v>
          </cell>
        </row>
        <row r="9">
          <cell r="AA9" t="str">
            <v>CIPD|Companion</v>
          </cell>
        </row>
        <row r="10">
          <cell r="AA10" t="str">
            <v>CIPD|Fellow</v>
          </cell>
        </row>
        <row r="11">
          <cell r="AA11" t="str">
            <v>CIPD|Graduate Member</v>
          </cell>
        </row>
        <row r="12">
          <cell r="AA12" t="str">
            <v>CIPD|Licentiate Member</v>
          </cell>
        </row>
        <row r="13">
          <cell r="AA13" t="str">
            <v>CIPD|Member</v>
          </cell>
        </row>
        <row r="14">
          <cell r="AA14" t="str">
            <v>General Chiropractic Council</v>
          </cell>
        </row>
        <row r="15">
          <cell r="AA15" t="str">
            <v>General Dental Council/Clinical Dental Technician</v>
          </cell>
        </row>
        <row r="16">
          <cell r="AA16" t="str">
            <v>General Dental Council/Dental Hygienist</v>
          </cell>
        </row>
        <row r="17">
          <cell r="AA17" t="str">
            <v>General Dental Council/Dental Nurse</v>
          </cell>
        </row>
        <row r="18">
          <cell r="AA18" t="str">
            <v>General Dental Council/Dental Technician</v>
          </cell>
        </row>
        <row r="19">
          <cell r="AA19" t="str">
            <v>General Dental Council/Dental Therapist</v>
          </cell>
        </row>
        <row r="20">
          <cell r="AA20" t="str">
            <v>General Dental Council/Dentist</v>
          </cell>
        </row>
        <row r="21">
          <cell r="AA21" t="str">
            <v>General Dental Council/Orthodontic Therapist</v>
          </cell>
        </row>
        <row r="22">
          <cell r="AA22" t="str">
            <v>General Medical Council</v>
          </cell>
        </row>
        <row r="23">
          <cell r="AA23" t="str">
            <v>General Optical Council</v>
          </cell>
        </row>
        <row r="24">
          <cell r="AA24" t="str">
            <v>General Osteopathic Council</v>
          </cell>
        </row>
        <row r="25">
          <cell r="AA25" t="str">
            <v>General Pharmaceutical Council</v>
          </cell>
        </row>
        <row r="26">
          <cell r="AA26" t="str">
            <v>General Social Care Council</v>
          </cell>
        </row>
        <row r="27">
          <cell r="AA27" t="str">
            <v>Health and Care Professions Council|Arts Therapist</v>
          </cell>
        </row>
        <row r="28">
          <cell r="AA28" t="str">
            <v>Health and Care Professions Council|Chiropodist</v>
          </cell>
        </row>
        <row r="29">
          <cell r="AA29" t="str">
            <v>Health and Care Professions Council|Clinical Scientist</v>
          </cell>
        </row>
        <row r="30">
          <cell r="AA30" t="str">
            <v>Health and Care Professions Council|Counsellor</v>
          </cell>
        </row>
        <row r="31">
          <cell r="AA31" t="str">
            <v>Health and Care Professions Council|Dietitian</v>
          </cell>
        </row>
        <row r="32">
          <cell r="AA32" t="str">
            <v>Health and Care Professions Council|Medical Laboratory Scientific Officer</v>
          </cell>
        </row>
        <row r="33">
          <cell r="AA33" t="str">
            <v>Health and Care Professions Council|Occupational Therapist</v>
          </cell>
        </row>
        <row r="34">
          <cell r="AA34" t="str">
            <v>Health and Care Professions Council|Orthoptist</v>
          </cell>
        </row>
        <row r="35">
          <cell r="AA35" t="str">
            <v>Health and Care Professions Council|Paramedic</v>
          </cell>
        </row>
        <row r="36">
          <cell r="AA36" t="str">
            <v>Health and Care Professions Council|Physiotherapist</v>
          </cell>
        </row>
        <row r="37">
          <cell r="AA37" t="str">
            <v>Health and Care Professions Council|Prosthetists and Orthotists</v>
          </cell>
        </row>
        <row r="38">
          <cell r="AA38" t="str">
            <v>Health and Care Professions Council|Psychologist</v>
          </cell>
        </row>
        <row r="39">
          <cell r="AA39" t="str">
            <v>Health and Care Professions Council|Radiographer</v>
          </cell>
        </row>
        <row r="40">
          <cell r="AA40" t="str">
            <v>Health and Care Professions Council|Speech and Language Therapist</v>
          </cell>
        </row>
        <row r="41">
          <cell r="AA41" t="str">
            <v>Nursing and Midwifery Council</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Guidance Notes"/>
      <sheetName val="Sheet3"/>
      <sheetName val="Enrolment Form"/>
      <sheetName val="Subjectives"/>
      <sheetName val="Payscales"/>
      <sheetName val="Dental"/>
      <sheetName val="Executive"/>
      <sheetName val="FACS"/>
      <sheetName val="Medicine"/>
      <sheetName val="Mental Health"/>
      <sheetName val="Surgery"/>
      <sheetName val="Women &amp; Children"/>
    </sheetNames>
    <sheetDataSet>
      <sheetData sheetId="0"/>
      <sheetData sheetId="1" refreshError="1"/>
      <sheetData sheetId="2">
        <row r="2">
          <cell r="C2" t="str">
            <v>Non_Review_Body_Band_1</v>
          </cell>
        </row>
        <row r="3">
          <cell r="C3" t="str">
            <v>Non_Review_Body_Band_2</v>
          </cell>
        </row>
        <row r="4">
          <cell r="C4" t="str">
            <v>Non_Review_Body_Band_3</v>
          </cell>
        </row>
        <row r="5">
          <cell r="C5" t="str">
            <v>Non_Review_Body_Band_4</v>
          </cell>
        </row>
        <row r="6">
          <cell r="C6" t="str">
            <v>Non_Review_Body_Band_5</v>
          </cell>
        </row>
        <row r="7">
          <cell r="C7" t="str">
            <v>Non_Review_Body_Band_6</v>
          </cell>
        </row>
        <row r="8">
          <cell r="C8" t="str">
            <v>Non_Review_Body_Band_7</v>
          </cell>
        </row>
        <row r="9">
          <cell r="C9" t="str">
            <v>Non_Review_Body_Band_8A</v>
          </cell>
        </row>
        <row r="10">
          <cell r="C10" t="str">
            <v>Non_Review_Body_Band_8B</v>
          </cell>
        </row>
        <row r="11">
          <cell r="C11" t="str">
            <v>Non_Review_Body_Band_8C</v>
          </cell>
        </row>
        <row r="12">
          <cell r="C12" t="str">
            <v>Non_Review_Body_Band_8D</v>
          </cell>
        </row>
        <row r="13">
          <cell r="C13" t="str">
            <v>Non_Review_Body_Band_9</v>
          </cell>
        </row>
        <row r="14">
          <cell r="C14" t="str">
            <v>Review_Body_Band_1</v>
          </cell>
        </row>
        <row r="15">
          <cell r="C15" t="str">
            <v>Review_Body_Band_2</v>
          </cell>
        </row>
        <row r="16">
          <cell r="C16" t="str">
            <v>Review_Body_Band_3</v>
          </cell>
        </row>
        <row r="17">
          <cell r="C17" t="str">
            <v>Review_Body_Band_4</v>
          </cell>
        </row>
        <row r="18">
          <cell r="C18" t="str">
            <v>Review_Body_Band_5</v>
          </cell>
        </row>
        <row r="19">
          <cell r="C19" t="str">
            <v>Review_Body_Band_6</v>
          </cell>
        </row>
        <row r="20">
          <cell r="C20" t="str">
            <v>Review_Body_Band_7</v>
          </cell>
        </row>
        <row r="21">
          <cell r="C21" t="str">
            <v>Review_Body_Band_8A</v>
          </cell>
        </row>
        <row r="22">
          <cell r="C22" t="str">
            <v>Review_Body_Band_8B</v>
          </cell>
        </row>
        <row r="23">
          <cell r="C23" t="str">
            <v>Review_Body_Band_8C</v>
          </cell>
        </row>
        <row r="24">
          <cell r="C24" t="str">
            <v>Review_Body_Band_8D</v>
          </cell>
        </row>
        <row r="25">
          <cell r="C25" t="str">
            <v>Review_Body_Band_9</v>
          </cell>
        </row>
        <row r="27">
          <cell r="C27" t="str">
            <v>1 - Cannot speak Welsh at all  / Can speak a few phrases of Welsh</v>
          </cell>
        </row>
        <row r="28">
          <cell r="C28" t="str">
            <v>2 - Very basic conversational Welsh / Fair conversational Welsh</v>
          </cell>
        </row>
        <row r="29">
          <cell r="C29" t="str">
            <v>3 - Good conversational Welsh / Fluent in spoken Welsh</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vel 1 Lookup"/>
      <sheetName val="Level 2 Lookup"/>
      <sheetName val="Level 2 Lookup 2"/>
      <sheetName val="Period &amp; Submission Dates"/>
      <sheetName val="Absence Guidelines"/>
      <sheetName val="Frequently Asked Questions"/>
      <sheetName val="April 2013"/>
      <sheetName val="May 2013"/>
      <sheetName val="June 2013"/>
      <sheetName val="July 2013"/>
      <sheetName val="August 2013"/>
      <sheetName val="September 2013"/>
      <sheetName val="October 2013"/>
      <sheetName val="November 2013"/>
      <sheetName val="December 2013"/>
      <sheetName val="January 2014"/>
      <sheetName val="February 2014"/>
      <sheetName val="March 2014"/>
    </sheetNames>
    <sheetDataSet>
      <sheetData sheetId="0"/>
      <sheetData sheetId="1">
        <row r="1">
          <cell r="A1" t="str">
            <v>Please select level 1</v>
          </cell>
        </row>
        <row r="2">
          <cell r="A2" t="str">
            <v>S10 Anxiety/stress/depression/other psychiatric illnesses</v>
          </cell>
          <cell r="B2" t="str">
            <v>S10</v>
          </cell>
          <cell r="C2">
            <v>0</v>
          </cell>
        </row>
        <row r="3">
          <cell r="A3" t="str">
            <v>S11 Back Problems</v>
          </cell>
          <cell r="B3" t="str">
            <v>S11</v>
          </cell>
          <cell r="C3">
            <v>1</v>
          </cell>
        </row>
        <row r="4">
          <cell r="A4" t="str">
            <v>S12 Other musculoskeletal problems</v>
          </cell>
          <cell r="B4" t="str">
            <v>S12</v>
          </cell>
          <cell r="C4">
            <v>2</v>
          </cell>
        </row>
        <row r="5">
          <cell r="A5" t="str">
            <v>S13 Cold, Cough, Flu - Influenza</v>
          </cell>
          <cell r="B5" t="str">
            <v>S13</v>
          </cell>
          <cell r="C5">
            <v>3</v>
          </cell>
        </row>
        <row r="6">
          <cell r="A6" t="str">
            <v>S14 Asthma</v>
          </cell>
          <cell r="B6" t="str">
            <v>S14</v>
          </cell>
          <cell r="C6">
            <v>4</v>
          </cell>
        </row>
        <row r="7">
          <cell r="A7" t="str">
            <v>S15 Chest &amp; respiratory problems</v>
          </cell>
          <cell r="B7" t="str">
            <v>S15</v>
          </cell>
          <cell r="C7">
            <v>5</v>
          </cell>
        </row>
        <row r="8">
          <cell r="A8" t="str">
            <v>S16 Headache / migraine</v>
          </cell>
          <cell r="B8" t="str">
            <v>S16</v>
          </cell>
          <cell r="C8">
            <v>6</v>
          </cell>
        </row>
        <row r="9">
          <cell r="A9" t="str">
            <v>S17 Benign and malignant tumours, cancers</v>
          </cell>
          <cell r="B9" t="str">
            <v>S17</v>
          </cell>
          <cell r="C9">
            <v>7</v>
          </cell>
        </row>
        <row r="10">
          <cell r="A10" t="str">
            <v>S18 Blood disorders</v>
          </cell>
          <cell r="B10" t="str">
            <v>S18</v>
          </cell>
          <cell r="C10">
            <v>8</v>
          </cell>
        </row>
        <row r="11">
          <cell r="A11" t="str">
            <v>S19 Heart, cardiac &amp; circulatory problems</v>
          </cell>
          <cell r="B11" t="str">
            <v>S19</v>
          </cell>
          <cell r="C11">
            <v>9</v>
          </cell>
        </row>
        <row r="12">
          <cell r="A12" t="str">
            <v>S20 Burns, poisoning, frostbite, hypothermia</v>
          </cell>
          <cell r="B12" t="str">
            <v>S20</v>
          </cell>
          <cell r="C12">
            <v>10</v>
          </cell>
        </row>
        <row r="13">
          <cell r="A13" t="str">
            <v>S21 Ear, nose, throat (ENT)</v>
          </cell>
          <cell r="B13" t="str">
            <v>S21</v>
          </cell>
          <cell r="C13">
            <v>11</v>
          </cell>
        </row>
        <row r="14">
          <cell r="A14" t="str">
            <v>S22 Dental and oral problems</v>
          </cell>
          <cell r="B14" t="str">
            <v>S22</v>
          </cell>
          <cell r="C14">
            <v>12</v>
          </cell>
        </row>
        <row r="15">
          <cell r="A15" t="str">
            <v>S23 Eye problems</v>
          </cell>
          <cell r="B15" t="str">
            <v>S23</v>
          </cell>
          <cell r="C15">
            <v>13</v>
          </cell>
        </row>
        <row r="16">
          <cell r="A16" t="str">
            <v>S24 Endocrine / glandular problems</v>
          </cell>
          <cell r="B16" t="str">
            <v>S24</v>
          </cell>
          <cell r="C16">
            <v>14</v>
          </cell>
        </row>
        <row r="17">
          <cell r="A17" t="str">
            <v>S25 Gastrointestinal problems</v>
          </cell>
          <cell r="B17" t="str">
            <v>S25</v>
          </cell>
          <cell r="C17">
            <v>15</v>
          </cell>
        </row>
        <row r="18">
          <cell r="A18" t="str">
            <v>S26 Genitourinary &amp; gynaecological disorders</v>
          </cell>
          <cell r="B18" t="str">
            <v>S26</v>
          </cell>
          <cell r="C18">
            <v>16</v>
          </cell>
        </row>
        <row r="19">
          <cell r="A19" t="str">
            <v>S27 Infectious diseases</v>
          </cell>
          <cell r="B19" t="str">
            <v>S27</v>
          </cell>
          <cell r="C19">
            <v>17</v>
          </cell>
        </row>
        <row r="20">
          <cell r="A20" t="str">
            <v>S28 Injury, fracture</v>
          </cell>
          <cell r="B20" t="str">
            <v>S28</v>
          </cell>
          <cell r="C20">
            <v>18</v>
          </cell>
        </row>
        <row r="21">
          <cell r="A21" t="str">
            <v>S29 Nervous system disorders</v>
          </cell>
          <cell r="B21" t="str">
            <v>S29</v>
          </cell>
          <cell r="C21">
            <v>19</v>
          </cell>
        </row>
        <row r="22">
          <cell r="A22" t="str">
            <v>S30 Pregnancy related disorders</v>
          </cell>
          <cell r="B22" t="str">
            <v>S30</v>
          </cell>
          <cell r="C22">
            <v>20</v>
          </cell>
        </row>
        <row r="23">
          <cell r="A23" t="str">
            <v>S31 Skin disorders</v>
          </cell>
          <cell r="B23" t="str">
            <v>S31</v>
          </cell>
          <cell r="C23">
            <v>21</v>
          </cell>
        </row>
        <row r="24">
          <cell r="A24" t="str">
            <v>S32 Substance abuse</v>
          </cell>
          <cell r="B24" t="str">
            <v>S32</v>
          </cell>
          <cell r="C24">
            <v>22</v>
          </cell>
        </row>
        <row r="25">
          <cell r="A25" t="str">
            <v>S98 Other known causes - not elsewhere classified</v>
          </cell>
          <cell r="B25" t="str">
            <v>S98</v>
          </cell>
          <cell r="C25">
            <v>23</v>
          </cell>
        </row>
        <row r="26">
          <cell r="A26" t="str">
            <v>S99 Unknown causes / Not specified</v>
          </cell>
          <cell r="B26" t="str">
            <v>S99</v>
          </cell>
          <cell r="C26">
            <v>24</v>
          </cell>
        </row>
      </sheetData>
      <sheetData sheetId="2">
        <row r="2">
          <cell r="A2" t="str">
            <v>Please select level 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Q1349"/>
  <sheetViews>
    <sheetView topLeftCell="C1" workbookViewId="0">
      <selection activeCell="H3" sqref="H3"/>
    </sheetView>
  </sheetViews>
  <sheetFormatPr defaultRowHeight="12.75" x14ac:dyDescent="0.2"/>
  <cols>
    <col min="2" max="2" width="44.140625" bestFit="1" customWidth="1"/>
    <col min="3" max="3" width="49.42578125" bestFit="1" customWidth="1"/>
    <col min="4" max="4" width="1.140625" customWidth="1"/>
    <col min="5" max="5" width="28.28515625" bestFit="1" customWidth="1"/>
    <col min="6" max="6" width="14.42578125" style="68" customWidth="1"/>
    <col min="7" max="7" width="0.7109375" customWidth="1"/>
    <col min="9" max="9" width="53.5703125" bestFit="1" customWidth="1"/>
    <col min="10" max="10" width="0.7109375" customWidth="1"/>
    <col min="12" max="12" width="53.5703125" bestFit="1" customWidth="1"/>
    <col min="13" max="13" width="0.85546875" customWidth="1"/>
    <col min="14" max="14" width="48.85546875" customWidth="1"/>
    <col min="15" max="15" width="70.7109375" bestFit="1" customWidth="1"/>
    <col min="16" max="16" width="0.85546875" customWidth="1"/>
    <col min="17" max="17" width="37.28515625" customWidth="1"/>
    <col min="18" max="18" width="50" bestFit="1" customWidth="1"/>
    <col min="19" max="19" width="0.7109375" customWidth="1"/>
    <col min="20" max="20" width="24" bestFit="1" customWidth="1"/>
    <col min="21" max="21" width="16" bestFit="1" customWidth="1"/>
    <col min="22" max="22" width="7.7109375" bestFit="1" customWidth="1"/>
    <col min="24" max="24" width="0.5703125" customWidth="1"/>
    <col min="25" max="25" width="36.140625" bestFit="1" customWidth="1"/>
    <col min="26" max="26" width="1.28515625" customWidth="1"/>
    <col min="27" max="27" width="64.28515625" bestFit="1" customWidth="1"/>
    <col min="28" max="28" width="0.85546875" customWidth="1"/>
    <col min="29" max="29" width="46.7109375" bestFit="1" customWidth="1"/>
    <col min="30" max="30" width="1.7109375" customWidth="1"/>
    <col min="31" max="31" width="10" bestFit="1" customWidth="1"/>
    <col min="32" max="32" width="4.85546875" customWidth="1"/>
    <col min="33" max="33" width="8.5703125" bestFit="1" customWidth="1"/>
    <col min="34" max="34" width="1" customWidth="1"/>
    <col min="35" max="35" width="19.7109375" bestFit="1" customWidth="1"/>
    <col min="36" max="36" width="1.28515625" customWidth="1"/>
    <col min="37" max="37" width="9.85546875" bestFit="1" customWidth="1"/>
    <col min="39" max="39" width="8.140625" bestFit="1" customWidth="1"/>
    <col min="40" max="40" width="25.28515625" bestFit="1" customWidth="1"/>
    <col min="41" max="41" width="15.42578125" bestFit="1" customWidth="1"/>
    <col min="42" max="42" width="15.85546875" bestFit="1" customWidth="1"/>
    <col min="43" max="49" width="15.42578125" bestFit="1" customWidth="1"/>
    <col min="50" max="50" width="1.28515625" customWidth="1"/>
    <col min="51" max="51" width="10" bestFit="1" customWidth="1"/>
    <col min="52" max="52" width="28.28515625" bestFit="1" customWidth="1"/>
    <col min="53" max="53" width="30.5703125" customWidth="1"/>
    <col min="54" max="54" width="23.7109375" bestFit="1" customWidth="1"/>
    <col min="55" max="55" width="23.28515625" bestFit="1" customWidth="1"/>
    <col min="56" max="56" width="27.140625" bestFit="1" customWidth="1"/>
    <col min="57" max="57" width="32.140625" bestFit="1" customWidth="1"/>
    <col min="58" max="58" width="27.7109375" bestFit="1" customWidth="1"/>
    <col min="59" max="59" width="4.28515625" bestFit="1" customWidth="1"/>
    <col min="60" max="60" width="12.28515625" bestFit="1" customWidth="1"/>
    <col min="61" max="61" width="7.42578125" bestFit="1" customWidth="1"/>
    <col min="62" max="62" width="43.42578125" bestFit="1" customWidth="1"/>
    <col min="63" max="63" width="38.85546875" bestFit="1" customWidth="1"/>
    <col min="64" max="64" width="21.140625" bestFit="1" customWidth="1"/>
    <col min="92" max="92" width="13.5703125" bestFit="1" customWidth="1"/>
    <col min="93" max="93" width="24.85546875" bestFit="1" customWidth="1"/>
    <col min="94" max="94" width="23" bestFit="1" customWidth="1"/>
    <col min="95" max="95" width="49.42578125" bestFit="1" customWidth="1"/>
  </cols>
  <sheetData>
    <row r="1" spans="1:95" x14ac:dyDescent="0.2">
      <c r="A1" s="48" t="s">
        <v>1711</v>
      </c>
      <c r="B1" s="48" t="s">
        <v>1712</v>
      </c>
      <c r="C1" s="49" t="s">
        <v>1713</v>
      </c>
      <c r="E1" s="49" t="s">
        <v>1714</v>
      </c>
      <c r="F1" s="55" t="s">
        <v>1715</v>
      </c>
      <c r="H1" s="48" t="s">
        <v>1716</v>
      </c>
      <c r="I1" s="49" t="s">
        <v>1717</v>
      </c>
      <c r="K1" s="48" t="s">
        <v>1716</v>
      </c>
      <c r="L1" s="49" t="s">
        <v>1718</v>
      </c>
      <c r="N1" s="48" t="s">
        <v>1718</v>
      </c>
      <c r="O1" s="48" t="s">
        <v>1719</v>
      </c>
      <c r="Q1" s="48" t="s">
        <v>1719</v>
      </c>
      <c r="R1" t="s">
        <v>1720</v>
      </c>
      <c r="T1" s="2" t="s">
        <v>1640</v>
      </c>
      <c r="U1" s="2" t="s">
        <v>1721</v>
      </c>
      <c r="V1" s="2" t="s">
        <v>1722</v>
      </c>
      <c r="W1" s="50" t="s">
        <v>1723</v>
      </c>
      <c r="Y1" t="s">
        <v>1724</v>
      </c>
      <c r="AA1" t="s">
        <v>1725</v>
      </c>
      <c r="AC1" t="s">
        <v>1726</v>
      </c>
      <c r="AE1" t="s">
        <v>1727</v>
      </c>
      <c r="AG1" t="s">
        <v>1728</v>
      </c>
      <c r="AI1" t="s">
        <v>1729</v>
      </c>
      <c r="AN1" s="51" t="s">
        <v>1730</v>
      </c>
      <c r="BK1" t="s">
        <v>246</v>
      </c>
      <c r="BL1" t="s">
        <v>1724</v>
      </c>
      <c r="CO1" t="s">
        <v>1495</v>
      </c>
      <c r="CP1" t="s">
        <v>2863</v>
      </c>
      <c r="CQ1" t="s">
        <v>2864</v>
      </c>
    </row>
    <row r="2" spans="1:95" x14ac:dyDescent="0.2">
      <c r="A2" s="48" t="s">
        <v>1629</v>
      </c>
      <c r="B2" s="48" t="s">
        <v>1629</v>
      </c>
      <c r="C2" s="49" t="s">
        <v>1629</v>
      </c>
      <c r="E2" s="52" t="s">
        <v>1629</v>
      </c>
      <c r="F2" s="66" t="s">
        <v>1629</v>
      </c>
      <c r="H2" s="53" t="s">
        <v>1629</v>
      </c>
      <c r="I2" s="52" t="s">
        <v>1629</v>
      </c>
      <c r="K2" s="53" t="s">
        <v>1629</v>
      </c>
      <c r="L2" s="52" t="s">
        <v>1629</v>
      </c>
      <c r="N2" s="53" t="s">
        <v>1629</v>
      </c>
      <c r="O2" s="53" t="s">
        <v>1629</v>
      </c>
      <c r="Q2" s="53" t="s">
        <v>1629</v>
      </c>
      <c r="R2" s="53" t="s">
        <v>1629</v>
      </c>
      <c r="T2" t="s">
        <v>1731</v>
      </c>
      <c r="U2" t="s">
        <v>1732</v>
      </c>
      <c r="V2" t="s">
        <v>1733</v>
      </c>
      <c r="W2" t="s">
        <v>1734</v>
      </c>
      <c r="Y2" s="213" t="s">
        <v>1496</v>
      </c>
      <c r="Z2" s="214"/>
      <c r="AA2" s="215" t="s">
        <v>1735</v>
      </c>
      <c r="AB2" s="214"/>
      <c r="AC2" s="215" t="s">
        <v>1736</v>
      </c>
      <c r="AD2" s="216"/>
      <c r="AE2" s="214" t="s">
        <v>1737</v>
      </c>
      <c r="AF2" s="214"/>
      <c r="AG2" s="214" t="s">
        <v>1996</v>
      </c>
      <c r="AH2" s="214"/>
      <c r="AI2" s="214" t="s">
        <v>2414</v>
      </c>
      <c r="AJ2" s="214"/>
      <c r="AK2" s="214" t="s">
        <v>1997</v>
      </c>
      <c r="AN2" t="s">
        <v>2415</v>
      </c>
      <c r="AY2" t="s">
        <v>1999</v>
      </c>
      <c r="AZ2" t="s">
        <v>1686</v>
      </c>
      <c r="BA2" t="s">
        <v>1687</v>
      </c>
      <c r="BB2" t="s">
        <v>1688</v>
      </c>
      <c r="BC2" t="s">
        <v>1689</v>
      </c>
      <c r="BD2" s="56" t="s">
        <v>1690</v>
      </c>
      <c r="BE2" s="21" t="s">
        <v>1691</v>
      </c>
      <c r="BF2" s="56" t="s">
        <v>2000</v>
      </c>
      <c r="BG2" t="s">
        <v>1734</v>
      </c>
      <c r="BH2" s="21" t="s">
        <v>2001</v>
      </c>
      <c r="BI2" t="s">
        <v>1999</v>
      </c>
      <c r="BJ2" s="21" t="s">
        <v>95</v>
      </c>
      <c r="BK2" s="21" t="s">
        <v>247</v>
      </c>
      <c r="BL2" s="213" t="s">
        <v>1497</v>
      </c>
      <c r="BM2" s="213" t="s">
        <v>1496</v>
      </c>
      <c r="CO2" t="s">
        <v>1498</v>
      </c>
      <c r="CP2" t="s">
        <v>2865</v>
      </c>
      <c r="CQ2" t="s">
        <v>2879</v>
      </c>
    </row>
    <row r="3" spans="1:95" ht="14.25" x14ac:dyDescent="0.2">
      <c r="A3" s="48" t="s">
        <v>1499</v>
      </c>
      <c r="B3" s="48" t="s">
        <v>1500</v>
      </c>
      <c r="C3" s="48" t="s">
        <v>300</v>
      </c>
      <c r="D3" s="1"/>
      <c r="E3" s="154" t="s">
        <v>301</v>
      </c>
      <c r="F3" s="155" t="s">
        <v>302</v>
      </c>
      <c r="G3" s="1"/>
      <c r="H3" s="241" t="s">
        <v>3363</v>
      </c>
      <c r="I3" s="241" t="s">
        <v>3364</v>
      </c>
      <c r="J3" s="1"/>
      <c r="K3" s="244" t="s">
        <v>3363</v>
      </c>
      <c r="L3" s="244" t="s">
        <v>3364</v>
      </c>
      <c r="M3" s="1"/>
      <c r="N3" s="242" t="s">
        <v>3364</v>
      </c>
      <c r="O3" s="243" t="s">
        <v>967</v>
      </c>
      <c r="P3" s="1"/>
      <c r="Q3" s="244" t="s">
        <v>967</v>
      </c>
      <c r="R3" s="244" t="s">
        <v>3064</v>
      </c>
      <c r="T3" t="s">
        <v>2005</v>
      </c>
      <c r="U3" t="s">
        <v>2006</v>
      </c>
      <c r="V3" t="s">
        <v>2007</v>
      </c>
      <c r="W3" t="s">
        <v>2008</v>
      </c>
      <c r="Y3" s="213" t="s">
        <v>1501</v>
      </c>
      <c r="Z3" s="214"/>
      <c r="AA3" s="213" t="s">
        <v>2009</v>
      </c>
      <c r="AB3" s="214"/>
      <c r="AC3" s="215" t="s">
        <v>2010</v>
      </c>
      <c r="AD3" s="216"/>
      <c r="AE3" s="214" t="s">
        <v>2011</v>
      </c>
      <c r="AF3" s="214"/>
      <c r="AG3" s="214" t="s">
        <v>2012</v>
      </c>
      <c r="AH3" s="214"/>
      <c r="AI3" s="214" t="s">
        <v>2416</v>
      </c>
      <c r="AJ3" s="214"/>
      <c r="AK3" s="214" t="s">
        <v>2013</v>
      </c>
      <c r="AM3" s="217" t="s">
        <v>1998</v>
      </c>
      <c r="AN3" s="54" t="s">
        <v>3287</v>
      </c>
      <c r="AO3" s="218" t="s">
        <v>2990</v>
      </c>
      <c r="AP3" s="218" t="s">
        <v>2991</v>
      </c>
      <c r="AQ3" s="218" t="s">
        <v>2992</v>
      </c>
      <c r="AR3" s="149"/>
      <c r="AS3" s="150"/>
      <c r="AT3" s="150"/>
      <c r="AU3" s="151"/>
      <c r="AV3" s="219"/>
      <c r="AW3" s="219"/>
      <c r="AY3" t="s">
        <v>2016</v>
      </c>
      <c r="AZ3" t="s">
        <v>2017</v>
      </c>
      <c r="BA3" t="s">
        <v>2018</v>
      </c>
      <c r="BB3" s="220" t="s">
        <v>2019</v>
      </c>
      <c r="BC3" t="s">
        <v>2020</v>
      </c>
      <c r="BD3" s="56" t="s">
        <v>2021</v>
      </c>
      <c r="BE3" s="21" t="s">
        <v>2022</v>
      </c>
      <c r="BF3" s="58" t="s">
        <v>2023</v>
      </c>
      <c r="BG3" s="21" t="s">
        <v>2008</v>
      </c>
      <c r="BH3" s="21" t="s">
        <v>2024</v>
      </c>
      <c r="BJ3" s="21" t="s">
        <v>96</v>
      </c>
      <c r="BK3" s="21" t="s">
        <v>249</v>
      </c>
      <c r="BL3" s="213" t="s">
        <v>1502</v>
      </c>
      <c r="BM3" s="21" t="s">
        <v>1503</v>
      </c>
      <c r="BN3" s="21" t="s">
        <v>1504</v>
      </c>
      <c r="BO3" s="21" t="s">
        <v>1505</v>
      </c>
      <c r="BP3" s="21" t="s">
        <v>1506</v>
      </c>
      <c r="CO3" t="s">
        <v>1507</v>
      </c>
      <c r="CP3" t="s">
        <v>2202</v>
      </c>
      <c r="CQ3" t="s">
        <v>2866</v>
      </c>
    </row>
    <row r="4" spans="1:95" ht="15.75" x14ac:dyDescent="0.25">
      <c r="A4" s="48" t="s">
        <v>1508</v>
      </c>
      <c r="B4" s="48" t="s">
        <v>1509</v>
      </c>
      <c r="C4" s="48" t="s">
        <v>303</v>
      </c>
      <c r="D4" s="1"/>
      <c r="E4" s="154" t="s">
        <v>304</v>
      </c>
      <c r="F4" s="155" t="s">
        <v>305</v>
      </c>
      <c r="G4" s="1"/>
      <c r="H4" s="241" t="s">
        <v>2867</v>
      </c>
      <c r="I4" s="241" t="s">
        <v>1876</v>
      </c>
      <c r="J4" s="1"/>
      <c r="K4" s="244" t="s">
        <v>2867</v>
      </c>
      <c r="L4" s="244" t="s">
        <v>1876</v>
      </c>
      <c r="M4" s="1"/>
      <c r="N4" s="242" t="s">
        <v>1876</v>
      </c>
      <c r="O4" s="243" t="s">
        <v>3605</v>
      </c>
      <c r="P4" s="1"/>
      <c r="Q4" s="244" t="s">
        <v>3605</v>
      </c>
      <c r="R4" s="244" t="s">
        <v>3365</v>
      </c>
      <c r="T4" t="s">
        <v>2027</v>
      </c>
      <c r="U4" t="s">
        <v>2028</v>
      </c>
      <c r="Y4" s="213" t="s">
        <v>1510</v>
      </c>
      <c r="Z4" s="214"/>
      <c r="AA4" s="215" t="s">
        <v>2029</v>
      </c>
      <c r="AB4" s="214"/>
      <c r="AC4" s="215" t="s">
        <v>2030</v>
      </c>
      <c r="AD4" s="216"/>
      <c r="AE4" s="214" t="s">
        <v>2013</v>
      </c>
      <c r="AF4" s="214"/>
      <c r="AG4" s="214" t="s">
        <v>2191</v>
      </c>
      <c r="AH4" s="214"/>
      <c r="AI4" s="214" t="s">
        <v>2418</v>
      </c>
      <c r="AJ4" s="214"/>
      <c r="AK4" s="214" t="s">
        <v>2192</v>
      </c>
      <c r="AM4" s="217" t="s">
        <v>2014</v>
      </c>
      <c r="AN4" s="54" t="s">
        <v>2015</v>
      </c>
      <c r="AO4" s="221" t="s">
        <v>2995</v>
      </c>
      <c r="AP4" s="221" t="s">
        <v>2996</v>
      </c>
      <c r="AQ4" s="221" t="s">
        <v>2997</v>
      </c>
      <c r="AR4" s="221" t="s">
        <v>2998</v>
      </c>
      <c r="AS4" s="221" t="s">
        <v>2999</v>
      </c>
      <c r="AT4" s="221" t="s">
        <v>3000</v>
      </c>
      <c r="AU4" s="221" t="s">
        <v>3001</v>
      </c>
      <c r="AV4" s="221" t="s">
        <v>3002</v>
      </c>
      <c r="AW4" s="219"/>
      <c r="AY4" t="s">
        <v>2195</v>
      </c>
      <c r="AZ4" t="s">
        <v>2196</v>
      </c>
      <c r="BA4" t="s">
        <v>2197</v>
      </c>
      <c r="BB4" s="220" t="s">
        <v>2198</v>
      </c>
      <c r="BC4" t="s">
        <v>2199</v>
      </c>
      <c r="BD4" s="56" t="s">
        <v>2200</v>
      </c>
      <c r="BE4" s="21" t="s">
        <v>2201</v>
      </c>
      <c r="BF4" s="56" t="s">
        <v>2202</v>
      </c>
      <c r="BG4" s="59"/>
      <c r="BH4" s="21" t="s">
        <v>2203</v>
      </c>
      <c r="BJ4" s="21" t="s">
        <v>97</v>
      </c>
      <c r="BK4" s="21" t="s">
        <v>250</v>
      </c>
      <c r="BL4" s="213" t="s">
        <v>1501</v>
      </c>
      <c r="BM4" s="21" t="s">
        <v>1511</v>
      </c>
      <c r="BN4" s="21" t="s">
        <v>1512</v>
      </c>
      <c r="BO4" s="21" t="s">
        <v>1513</v>
      </c>
      <c r="BP4" s="21" t="s">
        <v>1514</v>
      </c>
      <c r="BQ4" s="21" t="s">
        <v>1515</v>
      </c>
      <c r="BR4" s="21" t="s">
        <v>1516</v>
      </c>
      <c r="BS4" s="21" t="s">
        <v>1517</v>
      </c>
      <c r="BT4" s="21" t="s">
        <v>1518</v>
      </c>
      <c r="BU4" s="21" t="s">
        <v>1519</v>
      </c>
      <c r="BV4" s="21" t="s">
        <v>1520</v>
      </c>
      <c r="CO4" t="s">
        <v>1521</v>
      </c>
      <c r="CP4" t="s">
        <v>2870</v>
      </c>
      <c r="CQ4" t="s">
        <v>2868</v>
      </c>
    </row>
    <row r="5" spans="1:95" ht="15.75" x14ac:dyDescent="0.25">
      <c r="A5" s="48" t="s">
        <v>1522</v>
      </c>
      <c r="B5" s="48" t="s">
        <v>1523</v>
      </c>
      <c r="C5" s="48" t="s">
        <v>306</v>
      </c>
      <c r="D5" s="1"/>
      <c r="E5" s="154" t="s">
        <v>307</v>
      </c>
      <c r="F5" s="155" t="s">
        <v>308</v>
      </c>
      <c r="G5" s="1"/>
      <c r="H5" s="241" t="s">
        <v>2869</v>
      </c>
      <c r="I5" s="241" t="s">
        <v>1875</v>
      </c>
      <c r="J5" s="1"/>
      <c r="K5" s="244" t="s">
        <v>2869</v>
      </c>
      <c r="L5" s="244" t="s">
        <v>1875</v>
      </c>
      <c r="M5" s="1"/>
      <c r="N5" s="242" t="s">
        <v>1875</v>
      </c>
      <c r="O5" s="243" t="s">
        <v>3605</v>
      </c>
      <c r="P5" s="1"/>
      <c r="Q5" s="244" t="s">
        <v>3605</v>
      </c>
      <c r="R5" s="244" t="s">
        <v>3365</v>
      </c>
      <c r="T5" t="s">
        <v>2208</v>
      </c>
      <c r="U5" t="s">
        <v>2209</v>
      </c>
      <c r="Y5" s="213" t="s">
        <v>1524</v>
      </c>
      <c r="Z5" s="214"/>
      <c r="AA5" s="215" t="s">
        <v>2210</v>
      </c>
      <c r="AB5" s="214"/>
      <c r="AC5" s="213" t="s">
        <v>2211</v>
      </c>
      <c r="AD5" s="216"/>
      <c r="AE5" s="214" t="s">
        <v>2212</v>
      </c>
      <c r="AF5" s="214"/>
      <c r="AG5" s="214"/>
      <c r="AH5" s="214"/>
      <c r="AI5" s="214" t="s">
        <v>2008</v>
      </c>
      <c r="AJ5" s="214"/>
      <c r="AK5" s="214" t="s">
        <v>2213</v>
      </c>
      <c r="AM5" s="222" t="s">
        <v>2193</v>
      </c>
      <c r="AN5" s="54" t="s">
        <v>2194</v>
      </c>
      <c r="AO5" s="221" t="s">
        <v>3004</v>
      </c>
      <c r="AP5" s="221" t="s">
        <v>3005</v>
      </c>
      <c r="AQ5" s="221" t="s">
        <v>3006</v>
      </c>
      <c r="AR5" s="221" t="s">
        <v>3007</v>
      </c>
      <c r="AS5" s="221" t="s">
        <v>3008</v>
      </c>
      <c r="AT5" s="221" t="s">
        <v>3009</v>
      </c>
      <c r="AU5" s="223" t="s">
        <v>3010</v>
      </c>
      <c r="AV5" s="150"/>
      <c r="AW5" s="150"/>
      <c r="AY5" t="s">
        <v>2216</v>
      </c>
      <c r="AZ5" t="s">
        <v>2217</v>
      </c>
      <c r="BA5" t="s">
        <v>2218</v>
      </c>
      <c r="BB5" s="220" t="s">
        <v>2219</v>
      </c>
      <c r="BD5" s="56" t="s">
        <v>878</v>
      </c>
      <c r="BE5" s="214" t="s">
        <v>879</v>
      </c>
      <c r="BF5" s="56" t="s">
        <v>880</v>
      </c>
      <c r="BG5" s="59"/>
      <c r="BH5" s="21" t="s">
        <v>881</v>
      </c>
      <c r="BJ5" s="21" t="s">
        <v>98</v>
      </c>
      <c r="BK5" s="21" t="s">
        <v>252</v>
      </c>
      <c r="BL5" s="213" t="s">
        <v>1525</v>
      </c>
      <c r="BM5" s="21" t="s">
        <v>1519</v>
      </c>
      <c r="BN5" s="21" t="s">
        <v>1526</v>
      </c>
      <c r="BO5" s="21" t="s">
        <v>1527</v>
      </c>
      <c r="CO5" t="s">
        <v>1528</v>
      </c>
      <c r="CP5" t="s">
        <v>2872</v>
      </c>
      <c r="CQ5" t="s">
        <v>2420</v>
      </c>
    </row>
    <row r="6" spans="1:95" ht="14.25" x14ac:dyDescent="0.2">
      <c r="A6" s="48" t="s">
        <v>1529</v>
      </c>
      <c r="B6" s="48" t="s">
        <v>1530</v>
      </c>
      <c r="C6" s="48" t="s">
        <v>309</v>
      </c>
      <c r="D6" s="1"/>
      <c r="E6" s="154" t="s">
        <v>310</v>
      </c>
      <c r="F6" s="155" t="s">
        <v>311</v>
      </c>
      <c r="G6" s="1"/>
      <c r="H6" s="241" t="s">
        <v>2871</v>
      </c>
      <c r="I6" s="241" t="s">
        <v>1620</v>
      </c>
      <c r="J6" s="1"/>
      <c r="K6" s="244" t="s">
        <v>2871</v>
      </c>
      <c r="L6" s="244" t="s">
        <v>1620</v>
      </c>
      <c r="M6" s="1"/>
      <c r="N6" s="242" t="s">
        <v>1620</v>
      </c>
      <c r="O6" s="243" t="s">
        <v>3605</v>
      </c>
      <c r="P6" s="1"/>
      <c r="Q6" s="244" t="s">
        <v>3605</v>
      </c>
      <c r="R6" s="244" t="s">
        <v>3365</v>
      </c>
      <c r="T6" t="s">
        <v>228</v>
      </c>
      <c r="U6" t="s">
        <v>229</v>
      </c>
      <c r="Y6" s="213" t="s">
        <v>1531</v>
      </c>
      <c r="Z6" s="214"/>
      <c r="AA6" s="215" t="s">
        <v>230</v>
      </c>
      <c r="AB6" s="214"/>
      <c r="AC6" s="215" t="s">
        <v>231</v>
      </c>
      <c r="AD6" s="216"/>
      <c r="AE6" s="216"/>
      <c r="AF6" s="60"/>
      <c r="AG6" s="216"/>
      <c r="AH6" s="216"/>
      <c r="AI6" s="214" t="s">
        <v>2422</v>
      </c>
      <c r="AJ6" s="216"/>
      <c r="AK6" s="216"/>
      <c r="AM6" s="217" t="s">
        <v>2214</v>
      </c>
      <c r="AN6" s="54" t="s">
        <v>2215</v>
      </c>
      <c r="AO6" s="221" t="s">
        <v>3014</v>
      </c>
      <c r="AP6" s="221" t="s">
        <v>3015</v>
      </c>
      <c r="AQ6" s="221" t="s">
        <v>3016</v>
      </c>
      <c r="AR6" s="221" t="s">
        <v>3017</v>
      </c>
      <c r="AS6" s="221" t="s">
        <v>3018</v>
      </c>
      <c r="AT6" s="221" t="s">
        <v>3019</v>
      </c>
      <c r="AU6" s="224" t="s">
        <v>3020</v>
      </c>
      <c r="AV6" s="150"/>
      <c r="AW6" s="150"/>
      <c r="AY6" t="s">
        <v>234</v>
      </c>
      <c r="AZ6" t="s">
        <v>235</v>
      </c>
      <c r="BA6" t="s">
        <v>236</v>
      </c>
      <c r="BB6" s="220" t="s">
        <v>237</v>
      </c>
      <c r="BD6" s="56" t="s">
        <v>238</v>
      </c>
      <c r="BE6" s="21" t="s">
        <v>239</v>
      </c>
      <c r="BF6" s="21" t="s">
        <v>240</v>
      </c>
      <c r="BJ6" s="21" t="s">
        <v>99</v>
      </c>
      <c r="BK6" s="21" t="s">
        <v>253</v>
      </c>
      <c r="BL6" s="213" t="s">
        <v>1510</v>
      </c>
      <c r="BM6" s="21" t="s">
        <v>1532</v>
      </c>
      <c r="BN6" s="21" t="s">
        <v>1511</v>
      </c>
      <c r="BO6" s="21" t="s">
        <v>1533</v>
      </c>
      <c r="BP6" s="21" t="s">
        <v>1518</v>
      </c>
      <c r="BQ6" s="21" t="s">
        <v>1520</v>
      </c>
      <c r="CO6" t="s">
        <v>1534</v>
      </c>
      <c r="CP6" t="s">
        <v>0</v>
      </c>
      <c r="CQ6" t="s">
        <v>2874</v>
      </c>
    </row>
    <row r="7" spans="1:95" ht="14.25" x14ac:dyDescent="0.2">
      <c r="A7" s="48" t="s">
        <v>1535</v>
      </c>
      <c r="B7" s="48" t="s">
        <v>1536</v>
      </c>
      <c r="C7" s="48" t="s">
        <v>312</v>
      </c>
      <c r="D7" s="1"/>
      <c r="E7" s="154" t="s">
        <v>313</v>
      </c>
      <c r="F7" s="155" t="s">
        <v>314</v>
      </c>
      <c r="G7" s="1"/>
      <c r="H7" s="241" t="s">
        <v>2877</v>
      </c>
      <c r="I7" s="241" t="s">
        <v>1607</v>
      </c>
      <c r="J7" s="1"/>
      <c r="K7" s="244" t="s">
        <v>2877</v>
      </c>
      <c r="L7" s="244" t="s">
        <v>1607</v>
      </c>
      <c r="M7" s="1"/>
      <c r="N7" s="242" t="s">
        <v>1607</v>
      </c>
      <c r="O7" s="243" t="s">
        <v>3605</v>
      </c>
      <c r="P7" s="1"/>
      <c r="Q7" s="244" t="s">
        <v>3605</v>
      </c>
      <c r="R7" s="244" t="s">
        <v>3365</v>
      </c>
      <c r="T7" t="s">
        <v>1985</v>
      </c>
      <c r="U7" t="s">
        <v>1986</v>
      </c>
      <c r="Y7" s="213" t="s">
        <v>1537</v>
      </c>
      <c r="Z7" s="214"/>
      <c r="AA7" s="215" t="s">
        <v>1987</v>
      </c>
      <c r="AB7" s="214"/>
      <c r="AC7" s="215" t="s">
        <v>1988</v>
      </c>
      <c r="AD7" s="216"/>
      <c r="AE7" s="216"/>
      <c r="AF7" s="225"/>
      <c r="AG7" s="225"/>
      <c r="AH7" s="225"/>
      <c r="AI7" s="226" t="s">
        <v>1992</v>
      </c>
      <c r="AJ7" s="225"/>
      <c r="AK7" s="216"/>
      <c r="AM7" s="217" t="s">
        <v>232</v>
      </c>
      <c r="AN7" s="54" t="s">
        <v>233</v>
      </c>
      <c r="AO7" s="221" t="s">
        <v>3023</v>
      </c>
      <c r="AP7" s="221" t="s">
        <v>3024</v>
      </c>
      <c r="AQ7" s="221" t="s">
        <v>3025</v>
      </c>
      <c r="AR7" s="221" t="s">
        <v>3026</v>
      </c>
      <c r="AS7" s="221" t="s">
        <v>3027</v>
      </c>
      <c r="AT7" s="221" t="s">
        <v>3028</v>
      </c>
      <c r="AU7" s="224" t="s">
        <v>3029</v>
      </c>
      <c r="AV7" s="221" t="s">
        <v>3030</v>
      </c>
      <c r="AW7" s="152"/>
      <c r="AY7" t="s">
        <v>1991</v>
      </c>
      <c r="BA7" t="s">
        <v>1992</v>
      </c>
      <c r="BB7" s="220" t="s">
        <v>1993</v>
      </c>
      <c r="BD7" s="56" t="s">
        <v>1994</v>
      </c>
      <c r="BE7" s="21" t="s">
        <v>1995</v>
      </c>
      <c r="BF7" s="21" t="s">
        <v>0</v>
      </c>
      <c r="BJ7" s="21" t="s">
        <v>100</v>
      </c>
      <c r="BK7" s="21" t="s">
        <v>254</v>
      </c>
      <c r="BL7" s="213" t="s">
        <v>1524</v>
      </c>
      <c r="BM7" s="21" t="s">
        <v>1524</v>
      </c>
      <c r="CO7" t="s">
        <v>1538</v>
      </c>
      <c r="CP7" t="s">
        <v>2875</v>
      </c>
      <c r="CQ7" t="s">
        <v>2876</v>
      </c>
    </row>
    <row r="8" spans="1:95" ht="14.25" x14ac:dyDescent="0.2">
      <c r="A8" s="48" t="s">
        <v>1542</v>
      </c>
      <c r="B8" s="48" t="s">
        <v>1543</v>
      </c>
      <c r="C8" s="48" t="s">
        <v>315</v>
      </c>
      <c r="D8" s="1"/>
      <c r="E8" s="154" t="s">
        <v>316</v>
      </c>
      <c r="F8" s="155" t="s">
        <v>317</v>
      </c>
      <c r="G8" s="1"/>
      <c r="H8" s="241" t="s">
        <v>2004</v>
      </c>
      <c r="I8" s="241" t="s">
        <v>2799</v>
      </c>
      <c r="J8" s="1"/>
      <c r="K8" s="244" t="s">
        <v>2004</v>
      </c>
      <c r="L8" s="244" t="s">
        <v>2799</v>
      </c>
      <c r="M8" s="1"/>
      <c r="N8" s="242" t="s">
        <v>2799</v>
      </c>
      <c r="O8" s="243" t="s">
        <v>3750</v>
      </c>
      <c r="P8" s="1"/>
      <c r="Q8" s="244" t="s">
        <v>3750</v>
      </c>
      <c r="R8" s="244" t="s">
        <v>3634</v>
      </c>
      <c r="T8" t="s">
        <v>2062</v>
      </c>
      <c r="U8" t="s">
        <v>2063</v>
      </c>
      <c r="Y8" s="213" t="s">
        <v>1539</v>
      </c>
      <c r="Z8" s="214"/>
      <c r="AA8" s="215" t="s">
        <v>2064</v>
      </c>
      <c r="AB8" s="214"/>
      <c r="AC8" s="215" t="s">
        <v>2065</v>
      </c>
      <c r="AD8" s="225"/>
      <c r="AE8" s="225"/>
      <c r="AF8" s="214"/>
      <c r="AG8" s="214"/>
      <c r="AH8" s="214"/>
      <c r="AI8" s="225" t="s">
        <v>2423</v>
      </c>
      <c r="AJ8" s="214"/>
      <c r="AK8" s="225"/>
      <c r="AM8" s="217" t="s">
        <v>1989</v>
      </c>
      <c r="AN8" s="54" t="s">
        <v>1990</v>
      </c>
      <c r="AO8" s="221" t="s">
        <v>3031</v>
      </c>
      <c r="AP8" s="221" t="s">
        <v>3032</v>
      </c>
      <c r="AQ8" s="221" t="s">
        <v>3033</v>
      </c>
      <c r="AR8" s="221" t="s">
        <v>3034</v>
      </c>
      <c r="AS8" s="221" t="s">
        <v>3035</v>
      </c>
      <c r="AT8" s="221" t="s">
        <v>3036</v>
      </c>
      <c r="AU8" s="223" t="s">
        <v>3037</v>
      </c>
      <c r="AV8" s="221" t="s">
        <v>3038</v>
      </c>
      <c r="AW8" s="221" t="s">
        <v>3039</v>
      </c>
      <c r="AY8" t="s">
        <v>2068</v>
      </c>
      <c r="BD8" s="56" t="s">
        <v>1405</v>
      </c>
      <c r="BE8" s="21" t="s">
        <v>1540</v>
      </c>
      <c r="BF8" s="21" t="s">
        <v>2069</v>
      </c>
      <c r="BJ8" s="21" t="s">
        <v>101</v>
      </c>
      <c r="BK8" s="21" t="s">
        <v>255</v>
      </c>
      <c r="BL8" s="213" t="s">
        <v>1531</v>
      </c>
      <c r="BM8" s="21" t="s">
        <v>1531</v>
      </c>
      <c r="CO8" t="s">
        <v>1541</v>
      </c>
      <c r="CP8" t="s">
        <v>2069</v>
      </c>
      <c r="CQ8" t="s">
        <v>2880</v>
      </c>
    </row>
    <row r="9" spans="1:95" ht="14.25" x14ac:dyDescent="0.2">
      <c r="A9" s="48" t="s">
        <v>1549</v>
      </c>
      <c r="B9" s="48" t="s">
        <v>1550</v>
      </c>
      <c r="C9" s="48" t="s">
        <v>320</v>
      </c>
      <c r="D9" s="1"/>
      <c r="E9" s="154" t="s">
        <v>318</v>
      </c>
      <c r="F9" s="155" t="s">
        <v>319</v>
      </c>
      <c r="G9" s="1"/>
      <c r="H9" s="241" t="s">
        <v>2025</v>
      </c>
      <c r="I9" s="241" t="s">
        <v>296</v>
      </c>
      <c r="J9" s="1"/>
      <c r="K9" s="244" t="s">
        <v>2025</v>
      </c>
      <c r="L9" s="244" t="s">
        <v>296</v>
      </c>
      <c r="M9" s="1"/>
      <c r="N9" s="242" t="s">
        <v>296</v>
      </c>
      <c r="O9" s="243" t="s">
        <v>3607</v>
      </c>
      <c r="P9" s="1"/>
      <c r="Q9" s="244" t="s">
        <v>3607</v>
      </c>
      <c r="R9" s="244" t="s">
        <v>3634</v>
      </c>
      <c r="T9" t="s">
        <v>2074</v>
      </c>
      <c r="Y9" s="213" t="s">
        <v>1511</v>
      </c>
      <c r="Z9" s="214"/>
      <c r="AA9" s="215" t="s">
        <v>2075</v>
      </c>
      <c r="AB9" s="214"/>
      <c r="AC9" s="215" t="s">
        <v>2076</v>
      </c>
      <c r="AD9" s="214"/>
      <c r="AE9" s="214"/>
      <c r="AF9" s="214"/>
      <c r="AG9" s="214"/>
      <c r="AH9" s="214"/>
      <c r="AI9" s="227" t="s">
        <v>2425</v>
      </c>
      <c r="AJ9" s="214"/>
      <c r="AK9" s="214"/>
      <c r="AM9" s="217" t="s">
        <v>2066</v>
      </c>
      <c r="AN9" s="61" t="s">
        <v>2067</v>
      </c>
      <c r="AO9" s="221" t="s">
        <v>3041</v>
      </c>
      <c r="AP9" s="221" t="s">
        <v>3042</v>
      </c>
      <c r="AQ9" s="221" t="s">
        <v>3043</v>
      </c>
      <c r="AR9" s="221" t="s">
        <v>3044</v>
      </c>
      <c r="AS9" s="221" t="s">
        <v>3045</v>
      </c>
      <c r="AT9" s="221" t="s">
        <v>3046</v>
      </c>
      <c r="AU9" s="221" t="s">
        <v>3047</v>
      </c>
      <c r="AV9" s="221" t="s">
        <v>3048</v>
      </c>
      <c r="AW9" s="221" t="s">
        <v>3049</v>
      </c>
      <c r="AY9" t="s">
        <v>2079</v>
      </c>
      <c r="BD9" s="56" t="s">
        <v>2080</v>
      </c>
      <c r="BF9" s="21" t="s">
        <v>2081</v>
      </c>
      <c r="BJ9" s="21" t="s">
        <v>102</v>
      </c>
      <c r="BK9" s="21" t="s">
        <v>256</v>
      </c>
      <c r="BL9" s="213" t="s">
        <v>1537</v>
      </c>
      <c r="BM9" s="21" t="s">
        <v>1537</v>
      </c>
      <c r="CO9" t="s">
        <v>1544</v>
      </c>
      <c r="CP9" t="s">
        <v>2081</v>
      </c>
      <c r="CQ9" t="s">
        <v>2882</v>
      </c>
    </row>
    <row r="10" spans="1:95" ht="14.25" x14ac:dyDescent="0.2">
      <c r="A10" s="48" t="s">
        <v>1741</v>
      </c>
      <c r="B10" s="48" t="s">
        <v>1742</v>
      </c>
      <c r="C10" s="48" t="s">
        <v>323</v>
      </c>
      <c r="D10" s="1"/>
      <c r="E10" s="154" t="s">
        <v>321</v>
      </c>
      <c r="F10" s="155" t="s">
        <v>322</v>
      </c>
      <c r="G10" s="1"/>
      <c r="H10" s="241" t="s">
        <v>3289</v>
      </c>
      <c r="I10" s="241" t="s">
        <v>3290</v>
      </c>
      <c r="J10" s="1"/>
      <c r="K10" s="244" t="s">
        <v>3289</v>
      </c>
      <c r="L10" s="244" t="s">
        <v>3290</v>
      </c>
      <c r="M10" s="1"/>
      <c r="N10" s="242" t="s">
        <v>3290</v>
      </c>
      <c r="O10" s="243" t="s">
        <v>3607</v>
      </c>
      <c r="P10" s="1"/>
      <c r="Q10" s="244" t="s">
        <v>3607</v>
      </c>
      <c r="R10" s="244" t="s">
        <v>3634</v>
      </c>
      <c r="T10" t="s">
        <v>2085</v>
      </c>
      <c r="Y10" s="213" t="s">
        <v>1547</v>
      </c>
      <c r="Z10" s="214"/>
      <c r="AA10" s="215" t="s">
        <v>2086</v>
      </c>
      <c r="AB10" s="214"/>
      <c r="AC10" s="215" t="s">
        <v>2087</v>
      </c>
      <c r="AD10" s="214"/>
      <c r="AE10" s="214"/>
      <c r="AF10" s="214"/>
      <c r="AG10" s="214"/>
      <c r="AH10" s="214"/>
      <c r="AI10" s="227" t="s">
        <v>2428</v>
      </c>
      <c r="AJ10" s="214"/>
      <c r="AK10" s="214"/>
      <c r="AM10" s="217" t="s">
        <v>2077</v>
      </c>
      <c r="AN10" s="61" t="s">
        <v>2078</v>
      </c>
      <c r="AO10" s="221" t="s">
        <v>3051</v>
      </c>
      <c r="AP10" s="221" t="s">
        <v>3052</v>
      </c>
      <c r="AQ10" s="221" t="s">
        <v>3053</v>
      </c>
      <c r="AR10" s="221" t="s">
        <v>3054</v>
      </c>
      <c r="AS10" s="221" t="s">
        <v>3055</v>
      </c>
      <c r="AT10" s="221" t="s">
        <v>3056</v>
      </c>
      <c r="AU10" s="219"/>
      <c r="AV10" s="150"/>
      <c r="AW10" s="150"/>
      <c r="AY10" t="s">
        <v>2090</v>
      </c>
      <c r="BD10" s="56" t="s">
        <v>2091</v>
      </c>
      <c r="BF10" s="21" t="s">
        <v>2092</v>
      </c>
      <c r="BJ10" s="21" t="s">
        <v>103</v>
      </c>
      <c r="BK10" s="21" t="s">
        <v>257</v>
      </c>
      <c r="BL10" s="213" t="s">
        <v>1539</v>
      </c>
      <c r="BM10" s="21" t="s">
        <v>1539</v>
      </c>
      <c r="CO10" t="s">
        <v>1548</v>
      </c>
      <c r="CP10" t="s">
        <v>2878</v>
      </c>
      <c r="CQ10" t="s">
        <v>2884</v>
      </c>
    </row>
    <row r="11" spans="1:95" ht="14.25" x14ac:dyDescent="0.2">
      <c r="A11" s="48" t="s">
        <v>1746</v>
      </c>
      <c r="B11" s="48" t="s">
        <v>1747</v>
      </c>
      <c r="C11" s="48" t="s">
        <v>326</v>
      </c>
      <c r="D11" s="1"/>
      <c r="E11" s="154" t="s">
        <v>324</v>
      </c>
      <c r="F11" s="155" t="s">
        <v>325</v>
      </c>
      <c r="G11" s="1"/>
      <c r="H11" s="241" t="s">
        <v>2206</v>
      </c>
      <c r="I11" s="241" t="s">
        <v>271</v>
      </c>
      <c r="J11" s="1"/>
      <c r="K11" s="244" t="s">
        <v>2206</v>
      </c>
      <c r="L11" s="244" t="s">
        <v>271</v>
      </c>
      <c r="M11" s="1"/>
      <c r="N11" s="242" t="s">
        <v>271</v>
      </c>
      <c r="O11" s="243" t="s">
        <v>2663</v>
      </c>
      <c r="P11" s="1"/>
      <c r="Q11" s="244" t="s">
        <v>2663</v>
      </c>
      <c r="R11" s="244" t="s">
        <v>3634</v>
      </c>
      <c r="T11" t="s">
        <v>2097</v>
      </c>
      <c r="Y11" s="213" t="s">
        <v>1551</v>
      </c>
      <c r="Z11" s="214"/>
      <c r="AA11" s="215" t="s">
        <v>2098</v>
      </c>
      <c r="AB11" s="214"/>
      <c r="AC11" s="215" t="s">
        <v>2099</v>
      </c>
      <c r="AD11" s="214"/>
      <c r="AE11" s="214"/>
      <c r="AF11" s="214"/>
      <c r="AG11" s="214"/>
      <c r="AH11" s="214"/>
      <c r="AI11" s="214"/>
      <c r="AJ11" s="214"/>
      <c r="AK11" s="214"/>
      <c r="AM11" s="217" t="s">
        <v>2088</v>
      </c>
      <c r="AN11" s="61" t="s">
        <v>2089</v>
      </c>
      <c r="AO11" s="221" t="s">
        <v>3058</v>
      </c>
      <c r="AP11" s="221" t="s">
        <v>3059</v>
      </c>
      <c r="AQ11" s="221" t="s">
        <v>3060</v>
      </c>
      <c r="AR11" s="221" t="s">
        <v>3061</v>
      </c>
      <c r="AS11" s="221" t="s">
        <v>3062</v>
      </c>
      <c r="AT11" s="221" t="s">
        <v>3063</v>
      </c>
      <c r="AU11" s="219"/>
      <c r="AV11" s="150"/>
      <c r="AW11" s="150"/>
      <c r="AY11" t="s">
        <v>2102</v>
      </c>
      <c r="BD11" s="56" t="s">
        <v>2103</v>
      </c>
      <c r="BF11" s="21" t="s">
        <v>2104</v>
      </c>
      <c r="BJ11" s="21" t="s">
        <v>105</v>
      </c>
      <c r="BK11" s="21" t="s">
        <v>258</v>
      </c>
      <c r="BL11" s="213" t="s">
        <v>1511</v>
      </c>
      <c r="BM11" s="21" t="s">
        <v>1552</v>
      </c>
      <c r="BN11" s="21" t="s">
        <v>1553</v>
      </c>
      <c r="BO11" s="21" t="s">
        <v>1554</v>
      </c>
      <c r="BP11" s="21" t="s">
        <v>1555</v>
      </c>
      <c r="BQ11" s="21" t="s">
        <v>1556</v>
      </c>
      <c r="BR11" s="21" t="s">
        <v>1557</v>
      </c>
      <c r="BS11" s="21" t="s">
        <v>1558</v>
      </c>
      <c r="BT11" s="21" t="s">
        <v>1559</v>
      </c>
      <c r="BU11" s="21" t="s">
        <v>1738</v>
      </c>
      <c r="BV11" s="21" t="s">
        <v>1739</v>
      </c>
      <c r="CO11" t="s">
        <v>1740</v>
      </c>
      <c r="CP11" t="s">
        <v>2104</v>
      </c>
      <c r="CQ11" t="s">
        <v>2662</v>
      </c>
    </row>
    <row r="12" spans="1:95" ht="14.25" x14ac:dyDescent="0.2">
      <c r="A12" s="48" t="s">
        <v>1751</v>
      </c>
      <c r="B12" s="48" t="s">
        <v>1752</v>
      </c>
      <c r="C12" s="48" t="s">
        <v>329</v>
      </c>
      <c r="D12" s="1"/>
      <c r="E12" s="154" t="s">
        <v>327</v>
      </c>
      <c r="F12" s="155" t="s">
        <v>328</v>
      </c>
      <c r="G12" s="1"/>
      <c r="H12" s="241" t="s">
        <v>882</v>
      </c>
      <c r="I12" s="241" t="s">
        <v>268</v>
      </c>
      <c r="J12" s="1"/>
      <c r="K12" s="244" t="s">
        <v>882</v>
      </c>
      <c r="L12" s="244" t="s">
        <v>268</v>
      </c>
      <c r="M12" s="1"/>
      <c r="N12" s="242" t="s">
        <v>268</v>
      </c>
      <c r="O12" s="243" t="s">
        <v>2663</v>
      </c>
      <c r="P12" s="1"/>
      <c r="Q12" s="244" t="s">
        <v>2663</v>
      </c>
      <c r="R12" s="244" t="s">
        <v>3634</v>
      </c>
      <c r="T12" t="s">
        <v>2112</v>
      </c>
      <c r="Y12" s="213" t="s">
        <v>1743</v>
      </c>
      <c r="Z12" s="214"/>
      <c r="AA12" s="215" t="s">
        <v>2113</v>
      </c>
      <c r="AB12" s="214"/>
      <c r="AC12" s="215" t="s">
        <v>2114</v>
      </c>
      <c r="AD12" s="214"/>
      <c r="AE12" s="214"/>
      <c r="AF12" s="214"/>
      <c r="AG12" s="214"/>
      <c r="AH12" s="214"/>
      <c r="AI12" s="214"/>
      <c r="AJ12" s="214"/>
      <c r="AK12" s="214"/>
      <c r="AM12" s="217" t="s">
        <v>2100</v>
      </c>
      <c r="AN12" s="61" t="s">
        <v>2101</v>
      </c>
      <c r="AO12" s="221" t="s">
        <v>3065</v>
      </c>
      <c r="AP12" s="221" t="s">
        <v>3066</v>
      </c>
      <c r="AQ12" s="221" t="s">
        <v>3067</v>
      </c>
      <c r="AR12" s="221" t="s">
        <v>3068</v>
      </c>
      <c r="AS12" s="221" t="s">
        <v>3069</v>
      </c>
      <c r="AT12" s="221" t="s">
        <v>3070</v>
      </c>
      <c r="AU12" s="219"/>
      <c r="AV12" s="150"/>
      <c r="AW12" s="150"/>
      <c r="AY12" t="s">
        <v>2117</v>
      </c>
      <c r="BD12" s="56" t="s">
        <v>2118</v>
      </c>
      <c r="BF12" s="21" t="s">
        <v>2119</v>
      </c>
      <c r="BJ12" s="21" t="s">
        <v>106</v>
      </c>
      <c r="BK12" s="21" t="s">
        <v>259</v>
      </c>
      <c r="BL12" s="213" t="s">
        <v>1744</v>
      </c>
      <c r="BM12" s="21" t="s">
        <v>1547</v>
      </c>
      <c r="CO12" t="s">
        <v>1745</v>
      </c>
      <c r="CP12" t="s">
        <v>2119</v>
      </c>
      <c r="CQ12" t="s">
        <v>1236</v>
      </c>
    </row>
    <row r="13" spans="1:95" ht="14.25" x14ac:dyDescent="0.2">
      <c r="A13" s="48" t="s">
        <v>1755</v>
      </c>
      <c r="B13" s="48" t="s">
        <v>1756</v>
      </c>
      <c r="C13" s="48" t="s">
        <v>332</v>
      </c>
      <c r="D13" s="1"/>
      <c r="E13" s="154" t="s">
        <v>330</v>
      </c>
      <c r="F13" s="155" t="s">
        <v>331</v>
      </c>
      <c r="G13" s="1"/>
      <c r="H13" s="241" t="s">
        <v>3071</v>
      </c>
      <c r="I13" s="241" t="s">
        <v>3072</v>
      </c>
      <c r="J13" s="1"/>
      <c r="K13" s="244" t="s">
        <v>3071</v>
      </c>
      <c r="L13" s="244" t="s">
        <v>3072</v>
      </c>
      <c r="M13" s="1"/>
      <c r="N13" s="242" t="s">
        <v>3072</v>
      </c>
      <c r="O13" s="243" t="s">
        <v>1126</v>
      </c>
      <c r="P13" s="1"/>
      <c r="Q13" s="244" t="s">
        <v>1126</v>
      </c>
      <c r="R13" s="244" t="s">
        <v>3634</v>
      </c>
      <c r="T13" t="s">
        <v>288</v>
      </c>
      <c r="Y13" s="213" t="s">
        <v>1748</v>
      </c>
      <c r="Z13" s="214"/>
      <c r="AA13" s="215" t="s">
        <v>289</v>
      </c>
      <c r="AB13" s="214"/>
      <c r="AC13" s="215" t="s">
        <v>290</v>
      </c>
      <c r="AD13" s="214"/>
      <c r="AE13" s="214"/>
      <c r="AF13" s="214"/>
      <c r="AG13" s="214"/>
      <c r="AH13" s="214"/>
      <c r="AI13" s="214"/>
      <c r="AJ13" s="214"/>
      <c r="AK13" s="214"/>
      <c r="AM13" s="217" t="s">
        <v>2115</v>
      </c>
      <c r="AN13" s="61" t="s">
        <v>2116</v>
      </c>
      <c r="AO13" s="221" t="s">
        <v>3074</v>
      </c>
      <c r="AP13" s="221" t="s">
        <v>3075</v>
      </c>
      <c r="AQ13" s="221" t="s">
        <v>3076</v>
      </c>
      <c r="AR13" s="221" t="s">
        <v>3077</v>
      </c>
      <c r="AS13" s="221" t="s">
        <v>3078</v>
      </c>
      <c r="AT13" s="221" t="s">
        <v>3079</v>
      </c>
      <c r="AU13" s="219"/>
      <c r="AV13" s="150"/>
      <c r="AW13" s="150"/>
      <c r="AY13" t="s">
        <v>293</v>
      </c>
      <c r="BE13" s="56"/>
      <c r="BF13" s="21" t="s">
        <v>1845</v>
      </c>
      <c r="BJ13" s="21" t="s">
        <v>107</v>
      </c>
      <c r="BK13" s="21" t="s">
        <v>260</v>
      </c>
      <c r="BL13" s="213" t="s">
        <v>1749</v>
      </c>
      <c r="BM13" s="21" t="s">
        <v>1551</v>
      </c>
      <c r="CO13" t="s">
        <v>1750</v>
      </c>
      <c r="CP13" t="s">
        <v>2881</v>
      </c>
      <c r="CQ13" t="s">
        <v>1237</v>
      </c>
    </row>
    <row r="14" spans="1:95" ht="14.25" x14ac:dyDescent="0.2">
      <c r="A14" s="48" t="s">
        <v>1779</v>
      </c>
      <c r="B14" s="48" t="s">
        <v>1780</v>
      </c>
      <c r="C14" s="48" t="s">
        <v>335</v>
      </c>
      <c r="D14" s="1"/>
      <c r="E14" s="154" t="s">
        <v>333</v>
      </c>
      <c r="F14" s="155" t="s">
        <v>334</v>
      </c>
      <c r="G14" s="1"/>
      <c r="H14" s="241" t="s">
        <v>245</v>
      </c>
      <c r="I14" s="241" t="s">
        <v>270</v>
      </c>
      <c r="J14" s="1"/>
      <c r="K14" s="244" t="s">
        <v>245</v>
      </c>
      <c r="L14" s="244" t="s">
        <v>270</v>
      </c>
      <c r="M14" s="1"/>
      <c r="N14" s="242" t="s">
        <v>270</v>
      </c>
      <c r="O14" s="243" t="s">
        <v>2663</v>
      </c>
      <c r="P14" s="1"/>
      <c r="Q14" s="244" t="s">
        <v>2663</v>
      </c>
      <c r="R14" s="244" t="s">
        <v>3634</v>
      </c>
      <c r="T14" t="s">
        <v>1848</v>
      </c>
      <c r="Y14" s="213"/>
      <c r="Z14" s="214"/>
      <c r="AA14" s="213" t="s">
        <v>1849</v>
      </c>
      <c r="AB14" s="214"/>
      <c r="AC14" s="213" t="s">
        <v>1850</v>
      </c>
      <c r="AD14" s="214"/>
      <c r="AE14" s="214"/>
      <c r="AF14" s="214"/>
      <c r="AG14" s="214"/>
      <c r="AH14" s="214"/>
      <c r="AI14" s="214"/>
      <c r="AJ14" s="214"/>
      <c r="AK14" s="214"/>
      <c r="AM14" s="217" t="s">
        <v>291</v>
      </c>
      <c r="AN14" s="61" t="s">
        <v>292</v>
      </c>
      <c r="AO14" s="221" t="s">
        <v>3081</v>
      </c>
      <c r="AP14" s="221" t="s">
        <v>3082</v>
      </c>
      <c r="AQ14" s="221" t="s">
        <v>3083</v>
      </c>
      <c r="AR14" s="221" t="s">
        <v>3084</v>
      </c>
      <c r="AS14" s="221" t="s">
        <v>3085</v>
      </c>
      <c r="AT14" s="221" t="s">
        <v>3086</v>
      </c>
      <c r="AU14" s="219"/>
      <c r="AV14" s="150"/>
      <c r="AW14" s="150"/>
      <c r="BE14" s="62"/>
      <c r="BF14" s="21" t="s">
        <v>1852</v>
      </c>
      <c r="BJ14" s="21" t="s">
        <v>108</v>
      </c>
      <c r="BK14" s="21" t="s">
        <v>261</v>
      </c>
      <c r="BL14" s="213" t="s">
        <v>1743</v>
      </c>
      <c r="BM14" s="21" t="s">
        <v>1743</v>
      </c>
      <c r="CO14" t="s">
        <v>1754</v>
      </c>
      <c r="CP14" t="s">
        <v>2883</v>
      </c>
      <c r="CQ14" t="s">
        <v>1238</v>
      </c>
    </row>
    <row r="15" spans="1:95" ht="15" thickBot="1" x14ac:dyDescent="0.25">
      <c r="A15" s="48" t="s">
        <v>1782</v>
      </c>
      <c r="B15" s="48" t="s">
        <v>1783</v>
      </c>
      <c r="C15" s="48" t="s">
        <v>338</v>
      </c>
      <c r="D15" s="1"/>
      <c r="E15" s="154" t="s">
        <v>336</v>
      </c>
      <c r="F15" s="155" t="s">
        <v>337</v>
      </c>
      <c r="G15" s="1"/>
      <c r="H15" s="241" t="s">
        <v>5</v>
      </c>
      <c r="I15" s="241" t="s">
        <v>3393</v>
      </c>
      <c r="J15" s="1"/>
      <c r="K15" s="244" t="s">
        <v>5</v>
      </c>
      <c r="L15" s="244" t="s">
        <v>3393</v>
      </c>
      <c r="M15" s="1"/>
      <c r="N15" s="242" t="s">
        <v>3393</v>
      </c>
      <c r="O15" s="243" t="s">
        <v>2663</v>
      </c>
      <c r="P15" s="1"/>
      <c r="Q15" s="244" t="s">
        <v>2663</v>
      </c>
      <c r="R15" s="244" t="s">
        <v>3634</v>
      </c>
      <c r="T15" t="s">
        <v>1855</v>
      </c>
      <c r="Y15" s="213"/>
      <c r="Z15" s="214"/>
      <c r="AA15" s="215" t="s">
        <v>2278</v>
      </c>
      <c r="AB15" s="214"/>
      <c r="AC15" s="213" t="s">
        <v>1856</v>
      </c>
      <c r="AD15" s="214"/>
      <c r="AE15" s="214"/>
      <c r="AF15" s="214"/>
      <c r="AG15" s="214"/>
      <c r="AH15" s="214"/>
      <c r="AI15" s="214"/>
      <c r="AJ15" s="214"/>
      <c r="AK15" s="214"/>
      <c r="AM15" s="217" t="s">
        <v>1998</v>
      </c>
      <c r="AN15" s="54" t="s">
        <v>1851</v>
      </c>
      <c r="AO15" s="218" t="s">
        <v>3087</v>
      </c>
      <c r="AP15" s="218" t="s">
        <v>3088</v>
      </c>
      <c r="AQ15" s="218" t="s">
        <v>3089</v>
      </c>
      <c r="AR15" s="149"/>
      <c r="AS15" s="150"/>
      <c r="AT15" s="150"/>
      <c r="AU15" s="151"/>
      <c r="AV15" s="219"/>
      <c r="AW15" s="219"/>
      <c r="BF15" s="21" t="s">
        <v>1858</v>
      </c>
      <c r="BJ15" s="21" t="s">
        <v>109</v>
      </c>
      <c r="BK15" s="21" t="s">
        <v>263</v>
      </c>
      <c r="BL15" s="213" t="s">
        <v>1748</v>
      </c>
      <c r="BM15" s="21" t="s">
        <v>1518</v>
      </c>
      <c r="BN15" s="21" t="s">
        <v>1758</v>
      </c>
      <c r="BO15" s="21" t="s">
        <v>1759</v>
      </c>
      <c r="BP15" s="21" t="s">
        <v>2134</v>
      </c>
      <c r="BQ15" s="21" t="s">
        <v>1520</v>
      </c>
      <c r="BR15" s="21" t="s">
        <v>2154</v>
      </c>
      <c r="BS15" s="21" t="s">
        <v>1793</v>
      </c>
      <c r="BT15" s="21" t="s">
        <v>1760</v>
      </c>
      <c r="BU15" s="21" t="s">
        <v>1761</v>
      </c>
      <c r="BV15" s="21" t="s">
        <v>1762</v>
      </c>
      <c r="BW15" s="21" t="s">
        <v>1763</v>
      </c>
      <c r="BX15" s="21" t="s">
        <v>3291</v>
      </c>
      <c r="BY15" s="21" t="s">
        <v>1764</v>
      </c>
      <c r="BZ15" s="21" t="s">
        <v>1765</v>
      </c>
      <c r="CA15" s="21" t="s">
        <v>1766</v>
      </c>
      <c r="CB15" s="21" t="s">
        <v>1767</v>
      </c>
      <c r="CC15" s="21" t="s">
        <v>1768</v>
      </c>
      <c r="CD15" s="21" t="s">
        <v>1769</v>
      </c>
      <c r="CE15" s="21" t="s">
        <v>1770</v>
      </c>
      <c r="CF15" s="21" t="s">
        <v>1771</v>
      </c>
      <c r="CG15" s="21" t="s">
        <v>1772</v>
      </c>
      <c r="CH15" s="21" t="s">
        <v>1507</v>
      </c>
      <c r="CI15" s="21" t="s">
        <v>1773</v>
      </c>
      <c r="CJ15" s="21" t="s">
        <v>1774</v>
      </c>
      <c r="CK15" s="21" t="s">
        <v>1775</v>
      </c>
      <c r="CL15" s="21" t="s">
        <v>1776</v>
      </c>
      <c r="CM15" s="21" t="s">
        <v>1511</v>
      </c>
      <c r="CN15" s="21" t="s">
        <v>1777</v>
      </c>
      <c r="CO15" t="s">
        <v>1778</v>
      </c>
      <c r="CP15" s="21" t="s">
        <v>2885</v>
      </c>
      <c r="CQ15" t="s">
        <v>1239</v>
      </c>
    </row>
    <row r="16" spans="1:95" ht="14.25" x14ac:dyDescent="0.2">
      <c r="A16" s="48" t="s">
        <v>1785</v>
      </c>
      <c r="B16" s="48" t="s">
        <v>1786</v>
      </c>
      <c r="C16" s="48" t="s">
        <v>341</v>
      </c>
      <c r="D16" s="1"/>
      <c r="E16" s="156" t="s">
        <v>339</v>
      </c>
      <c r="F16" s="157" t="s">
        <v>340</v>
      </c>
      <c r="G16" s="1"/>
      <c r="H16" s="241" t="s">
        <v>3366</v>
      </c>
      <c r="I16" s="241" t="s">
        <v>3367</v>
      </c>
      <c r="J16" s="1"/>
      <c r="K16" s="244" t="s">
        <v>3366</v>
      </c>
      <c r="L16" s="244" t="s">
        <v>3367</v>
      </c>
      <c r="M16" s="1"/>
      <c r="N16" s="242" t="s">
        <v>3367</v>
      </c>
      <c r="O16" s="243" t="s">
        <v>2663</v>
      </c>
      <c r="P16" s="1"/>
      <c r="Q16" s="244" t="s">
        <v>2663</v>
      </c>
      <c r="R16" s="244" t="s">
        <v>3634</v>
      </c>
      <c r="T16" t="s">
        <v>1862</v>
      </c>
      <c r="Y16" s="213"/>
      <c r="Z16" s="214"/>
      <c r="AA16" s="215" t="s">
        <v>2279</v>
      </c>
      <c r="AB16" s="214"/>
      <c r="AC16" s="213" t="s">
        <v>1864</v>
      </c>
      <c r="AD16" s="214"/>
      <c r="AE16" s="214"/>
      <c r="AF16" s="214"/>
      <c r="AG16" s="214"/>
      <c r="AH16" s="214"/>
      <c r="AI16" s="214"/>
      <c r="AJ16" s="214"/>
      <c r="AK16" s="214"/>
      <c r="AM16" s="217" t="s">
        <v>2014</v>
      </c>
      <c r="AN16" s="54" t="s">
        <v>1857</v>
      </c>
      <c r="AO16" s="221" t="s">
        <v>3091</v>
      </c>
      <c r="AP16" s="221" t="s">
        <v>3092</v>
      </c>
      <c r="AQ16" s="221" t="s">
        <v>3093</v>
      </c>
      <c r="AR16" s="221" t="s">
        <v>3094</v>
      </c>
      <c r="AS16" s="221" t="s">
        <v>3095</v>
      </c>
      <c r="AT16" s="221" t="s">
        <v>3096</v>
      </c>
      <c r="AU16" s="221" t="s">
        <v>3097</v>
      </c>
      <c r="AV16" s="221" t="s">
        <v>3098</v>
      </c>
      <c r="AW16" s="219"/>
      <c r="BF16" s="21" t="s">
        <v>1866</v>
      </c>
      <c r="BJ16" s="21" t="s">
        <v>110</v>
      </c>
      <c r="BK16" s="21" t="s">
        <v>264</v>
      </c>
      <c r="CO16" t="s">
        <v>1781</v>
      </c>
      <c r="CP16" t="s">
        <v>2661</v>
      </c>
      <c r="CQ16" t="s">
        <v>1241</v>
      </c>
    </row>
    <row r="17" spans="1:95" ht="14.25" x14ac:dyDescent="0.2">
      <c r="A17" s="48" t="s">
        <v>1788</v>
      </c>
      <c r="B17" s="48" t="s">
        <v>1789</v>
      </c>
      <c r="C17" s="48" t="s">
        <v>342</v>
      </c>
      <c r="D17" s="1"/>
      <c r="E17" s="154" t="s">
        <v>243</v>
      </c>
      <c r="F17" s="155" t="s">
        <v>244</v>
      </c>
      <c r="G17" s="1"/>
      <c r="H17" s="241" t="s">
        <v>2072</v>
      </c>
      <c r="I17" s="241" t="s">
        <v>3090</v>
      </c>
      <c r="J17" s="1"/>
      <c r="K17" s="244" t="s">
        <v>2072</v>
      </c>
      <c r="L17" s="244" t="s">
        <v>3090</v>
      </c>
      <c r="M17" s="1"/>
      <c r="N17" s="242" t="s">
        <v>3090</v>
      </c>
      <c r="O17" s="243" t="s">
        <v>2663</v>
      </c>
      <c r="P17" s="1"/>
      <c r="Q17" s="244" t="s">
        <v>2663</v>
      </c>
      <c r="R17" s="244" t="s">
        <v>3634</v>
      </c>
      <c r="T17" t="s">
        <v>2125</v>
      </c>
      <c r="Y17" s="213"/>
      <c r="Z17" s="214"/>
      <c r="AA17" s="215" t="s">
        <v>2280</v>
      </c>
      <c r="AB17" s="214"/>
      <c r="AC17" s="213" t="s">
        <v>2127</v>
      </c>
      <c r="AD17" s="214"/>
      <c r="AE17" s="214"/>
      <c r="AF17" s="214"/>
      <c r="AG17" s="214"/>
      <c r="AH17" s="214"/>
      <c r="AI17" s="214"/>
      <c r="AJ17" s="214"/>
      <c r="AK17" s="214"/>
      <c r="AM17" s="222" t="s">
        <v>2193</v>
      </c>
      <c r="AN17" s="54" t="s">
        <v>1865</v>
      </c>
      <c r="AO17" s="221" t="s">
        <v>3099</v>
      </c>
      <c r="AP17" s="221" t="s">
        <v>3100</v>
      </c>
      <c r="AQ17" s="221" t="s">
        <v>3101</v>
      </c>
      <c r="AR17" s="221" t="s">
        <v>3102</v>
      </c>
      <c r="AS17" s="221" t="s">
        <v>3103</v>
      </c>
      <c r="AT17" s="221" t="s">
        <v>3104</v>
      </c>
      <c r="AU17" s="223" t="s">
        <v>3105</v>
      </c>
      <c r="AV17" s="150"/>
      <c r="AW17" s="150"/>
      <c r="BF17" s="21" t="s">
        <v>2129</v>
      </c>
      <c r="BJ17" s="21" t="s">
        <v>112</v>
      </c>
      <c r="CO17" t="s">
        <v>1784</v>
      </c>
      <c r="CP17" t="s">
        <v>1858</v>
      </c>
      <c r="CQ17" t="s">
        <v>1243</v>
      </c>
    </row>
    <row r="18" spans="1:95" ht="14.25" x14ac:dyDescent="0.2">
      <c r="A18" s="48" t="s">
        <v>1560</v>
      </c>
      <c r="B18" s="48" t="s">
        <v>1561</v>
      </c>
      <c r="C18" s="48" t="s">
        <v>343</v>
      </c>
      <c r="D18" s="1"/>
      <c r="E18" s="154" t="s">
        <v>3</v>
      </c>
      <c r="F18" s="155" t="s">
        <v>4</v>
      </c>
      <c r="G18" s="1"/>
      <c r="H18" s="241" t="s">
        <v>2430</v>
      </c>
      <c r="I18" s="241" t="s">
        <v>3680</v>
      </c>
      <c r="J18" s="1"/>
      <c r="K18" s="244" t="s">
        <v>2430</v>
      </c>
      <c r="L18" s="244" t="s">
        <v>3680</v>
      </c>
      <c r="M18" s="1"/>
      <c r="N18" s="242" t="s">
        <v>3680</v>
      </c>
      <c r="O18" s="243" t="s">
        <v>3750</v>
      </c>
      <c r="P18" s="1"/>
      <c r="Q18" s="244" t="s">
        <v>3750</v>
      </c>
      <c r="R18" s="244" t="s">
        <v>3634</v>
      </c>
      <c r="T18" t="s">
        <v>2133</v>
      </c>
      <c r="Y18" s="213"/>
      <c r="Z18" s="214"/>
      <c r="AA18" s="215" t="s">
        <v>2283</v>
      </c>
      <c r="AB18" s="214"/>
      <c r="AC18" s="213" t="s">
        <v>2136</v>
      </c>
      <c r="AD18" s="214"/>
      <c r="AE18" s="214"/>
      <c r="AF18" s="214"/>
      <c r="AG18" s="214"/>
      <c r="AH18" s="214"/>
      <c r="AI18" s="214"/>
      <c r="AJ18" s="214"/>
      <c r="AK18" s="214"/>
      <c r="AM18" s="217" t="s">
        <v>2214</v>
      </c>
      <c r="AN18" s="54" t="s">
        <v>2128</v>
      </c>
      <c r="AO18" s="221" t="s">
        <v>3108</v>
      </c>
      <c r="AP18" s="221" t="s">
        <v>3109</v>
      </c>
      <c r="AQ18" s="221" t="s">
        <v>3110</v>
      </c>
      <c r="AR18" s="221" t="s">
        <v>3111</v>
      </c>
      <c r="AS18" s="221" t="s">
        <v>3112</v>
      </c>
      <c r="AT18" s="221" t="s">
        <v>3113</v>
      </c>
      <c r="AU18" s="224" t="s">
        <v>3114</v>
      </c>
      <c r="AV18" s="150"/>
      <c r="AW18" s="150"/>
      <c r="BF18" s="21" t="s">
        <v>2138</v>
      </c>
      <c r="CO18" t="s">
        <v>1787</v>
      </c>
      <c r="CP18" t="s">
        <v>1866</v>
      </c>
      <c r="CQ18" t="s">
        <v>1245</v>
      </c>
    </row>
    <row r="19" spans="1:95" ht="14.25" x14ac:dyDescent="0.2">
      <c r="A19" s="48" t="s">
        <v>2432</v>
      </c>
      <c r="B19" s="48" t="s">
        <v>2433</v>
      </c>
      <c r="C19" s="48" t="s">
        <v>344</v>
      </c>
      <c r="D19" s="1"/>
      <c r="E19" s="154" t="s">
        <v>2070</v>
      </c>
      <c r="F19" s="155" t="s">
        <v>2071</v>
      </c>
      <c r="G19" s="1"/>
      <c r="H19" s="241" t="s">
        <v>2109</v>
      </c>
      <c r="I19" s="241" t="s">
        <v>69</v>
      </c>
      <c r="J19" s="1"/>
      <c r="K19" s="244" t="s">
        <v>2109</v>
      </c>
      <c r="L19" s="244" t="s">
        <v>69</v>
      </c>
      <c r="M19" s="1"/>
      <c r="N19" s="242" t="s">
        <v>69</v>
      </c>
      <c r="O19" s="243" t="s">
        <v>3606</v>
      </c>
      <c r="P19" s="1"/>
      <c r="Q19" s="244" t="s">
        <v>3606</v>
      </c>
      <c r="R19" s="244" t="s">
        <v>3634</v>
      </c>
      <c r="T19" t="s">
        <v>2146</v>
      </c>
      <c r="Y19" s="213"/>
      <c r="Z19" s="214"/>
      <c r="AA19" s="215" t="s">
        <v>2284</v>
      </c>
      <c r="AB19" s="214"/>
      <c r="AC19" s="213" t="s">
        <v>2147</v>
      </c>
      <c r="AD19" s="214"/>
      <c r="AE19" s="214"/>
      <c r="AF19" s="214"/>
      <c r="AG19" s="214"/>
      <c r="AH19" s="214"/>
      <c r="AI19" s="214"/>
      <c r="AJ19" s="214"/>
      <c r="AK19" s="214"/>
      <c r="AM19" s="217" t="s">
        <v>232</v>
      </c>
      <c r="AN19" s="54" t="s">
        <v>2137</v>
      </c>
      <c r="AO19" s="221" t="s">
        <v>3117</v>
      </c>
      <c r="AP19" s="221" t="s">
        <v>3118</v>
      </c>
      <c r="AQ19" s="221" t="s">
        <v>3119</v>
      </c>
      <c r="AR19" s="221" t="s">
        <v>3120</v>
      </c>
      <c r="AS19" s="221" t="s">
        <v>3121</v>
      </c>
      <c r="AT19" s="221" t="s">
        <v>3122</v>
      </c>
      <c r="AU19" s="224" t="s">
        <v>3123</v>
      </c>
      <c r="AV19" s="221" t="s">
        <v>3124</v>
      </c>
      <c r="AW19" s="152"/>
      <c r="BF19" s="21" t="s">
        <v>1986</v>
      </c>
      <c r="CO19" t="s">
        <v>1505</v>
      </c>
      <c r="CQ19" t="s">
        <v>1247</v>
      </c>
    </row>
    <row r="20" spans="1:95" ht="14.25" x14ac:dyDescent="0.2">
      <c r="A20" s="48" t="s">
        <v>2002</v>
      </c>
      <c r="B20" s="48" t="s">
        <v>2003</v>
      </c>
      <c r="C20" s="48" t="s">
        <v>345</v>
      </c>
      <c r="D20" s="1"/>
      <c r="E20" s="154" t="s">
        <v>2082</v>
      </c>
      <c r="F20" s="155" t="s">
        <v>2083</v>
      </c>
      <c r="G20" s="1"/>
      <c r="H20" s="241" t="s">
        <v>2124</v>
      </c>
      <c r="I20" s="241" t="s">
        <v>3115</v>
      </c>
      <c r="J20" s="1"/>
      <c r="K20" s="244" t="s">
        <v>2124</v>
      </c>
      <c r="L20" s="244" t="s">
        <v>3115</v>
      </c>
      <c r="M20" s="1"/>
      <c r="N20" s="242" t="s">
        <v>3115</v>
      </c>
      <c r="O20" s="243" t="s">
        <v>3606</v>
      </c>
      <c r="P20" s="1"/>
      <c r="Q20" s="244" t="s">
        <v>3606</v>
      </c>
      <c r="R20" s="244" t="s">
        <v>3634</v>
      </c>
      <c r="T20" t="s">
        <v>2153</v>
      </c>
      <c r="Y20" s="213"/>
      <c r="Z20" s="214"/>
      <c r="AA20" s="215" t="s">
        <v>2285</v>
      </c>
      <c r="AB20" s="214"/>
      <c r="AC20" s="213" t="s">
        <v>2155</v>
      </c>
      <c r="AD20" s="214"/>
      <c r="AE20" s="214"/>
      <c r="AF20" s="214"/>
      <c r="AG20" s="214"/>
      <c r="AH20" s="214"/>
      <c r="AI20" s="214"/>
      <c r="AJ20" s="214"/>
      <c r="AK20" s="214"/>
      <c r="AM20" s="217" t="s">
        <v>1989</v>
      </c>
      <c r="AN20" s="54" t="s">
        <v>2148</v>
      </c>
      <c r="AO20" s="221" t="s">
        <v>3126</v>
      </c>
      <c r="AP20" s="221" t="s">
        <v>3127</v>
      </c>
      <c r="AQ20" s="221" t="s">
        <v>3128</v>
      </c>
      <c r="AR20" s="221" t="s">
        <v>3129</v>
      </c>
      <c r="AS20" s="221" t="s">
        <v>3130</v>
      </c>
      <c r="AT20" s="221" t="s">
        <v>3131</v>
      </c>
      <c r="AU20" s="223" t="s">
        <v>3132</v>
      </c>
      <c r="AV20" s="221" t="s">
        <v>3133</v>
      </c>
      <c r="AW20" s="221" t="s">
        <v>3134</v>
      </c>
      <c r="CO20" t="s">
        <v>1562</v>
      </c>
      <c r="CQ20" t="s">
        <v>1248</v>
      </c>
    </row>
    <row r="21" spans="1:95" ht="14.25" x14ac:dyDescent="0.2">
      <c r="A21" s="48" t="s">
        <v>1918</v>
      </c>
      <c r="B21" s="48" t="s">
        <v>1919</v>
      </c>
      <c r="C21" s="48" t="s">
        <v>346</v>
      </c>
      <c r="D21" s="1"/>
      <c r="E21" s="154" t="s">
        <v>2095</v>
      </c>
      <c r="F21" s="155" t="s">
        <v>2096</v>
      </c>
      <c r="G21" s="1"/>
      <c r="H21" s="241" t="s">
        <v>1846</v>
      </c>
      <c r="I21" s="241" t="s">
        <v>3125</v>
      </c>
      <c r="J21" s="1"/>
      <c r="K21" s="244" t="s">
        <v>1846</v>
      </c>
      <c r="L21" s="244" t="s">
        <v>3125</v>
      </c>
      <c r="M21" s="1"/>
      <c r="N21" s="242" t="s">
        <v>3125</v>
      </c>
      <c r="O21" s="243" t="s">
        <v>3606</v>
      </c>
      <c r="P21" s="1"/>
      <c r="Q21" s="244" t="s">
        <v>3606</v>
      </c>
      <c r="R21" s="244" t="s">
        <v>3634</v>
      </c>
      <c r="T21" t="s">
        <v>1240</v>
      </c>
      <c r="Y21" s="213"/>
      <c r="Z21" s="214"/>
      <c r="AA21" s="215" t="s">
        <v>1647</v>
      </c>
      <c r="AB21" s="214"/>
      <c r="AC21" s="213" t="s">
        <v>2164</v>
      </c>
      <c r="AD21" s="214"/>
      <c r="AE21" s="214"/>
      <c r="AF21" s="214"/>
      <c r="AG21" s="214"/>
      <c r="AH21" s="214"/>
      <c r="AI21" s="214"/>
      <c r="AJ21" s="214"/>
      <c r="AK21" s="214"/>
      <c r="AM21" s="217" t="s">
        <v>2066</v>
      </c>
      <c r="AN21" s="61" t="s">
        <v>2156</v>
      </c>
      <c r="AO21" s="221" t="s">
        <v>3135</v>
      </c>
      <c r="AP21" s="221" t="s">
        <v>3136</v>
      </c>
      <c r="AQ21" s="221" t="s">
        <v>3137</v>
      </c>
      <c r="AR21" s="221" t="s">
        <v>3138</v>
      </c>
      <c r="AS21" s="221" t="s">
        <v>3139</v>
      </c>
      <c r="AT21" s="221" t="s">
        <v>3140</v>
      </c>
      <c r="AU21" s="221" t="s">
        <v>3141</v>
      </c>
      <c r="AV21" s="221" t="s">
        <v>3142</v>
      </c>
      <c r="AW21" s="221" t="s">
        <v>3143</v>
      </c>
      <c r="BE21" s="214"/>
      <c r="CO21" t="s">
        <v>1563</v>
      </c>
      <c r="CQ21" t="s">
        <v>1249</v>
      </c>
    </row>
    <row r="22" spans="1:95" ht="14.25" x14ac:dyDescent="0.2">
      <c r="A22" s="48" t="s">
        <v>2204</v>
      </c>
      <c r="B22" s="48" t="s">
        <v>2205</v>
      </c>
      <c r="C22" s="48" t="s">
        <v>348</v>
      </c>
      <c r="D22" s="1"/>
      <c r="E22" s="154" t="s">
        <v>2107</v>
      </c>
      <c r="F22" s="155" t="s">
        <v>2108</v>
      </c>
      <c r="G22" s="1"/>
      <c r="H22" s="241" t="s">
        <v>3635</v>
      </c>
      <c r="I22" s="241" t="s">
        <v>3681</v>
      </c>
      <c r="J22" s="1"/>
      <c r="K22" s="244" t="s">
        <v>3635</v>
      </c>
      <c r="L22" s="244" t="s">
        <v>3681</v>
      </c>
      <c r="M22" s="1"/>
      <c r="N22" s="242" t="s">
        <v>3681</v>
      </c>
      <c r="O22" s="243" t="s">
        <v>3606</v>
      </c>
      <c r="P22" s="1"/>
      <c r="Q22" s="244" t="s">
        <v>3606</v>
      </c>
      <c r="R22" s="244" t="s">
        <v>3634</v>
      </c>
      <c r="T22" t="s">
        <v>1242</v>
      </c>
      <c r="Y22" s="213"/>
      <c r="Z22" s="214"/>
      <c r="AA22" s="215" t="s">
        <v>1863</v>
      </c>
      <c r="AB22" s="214"/>
      <c r="AC22" s="213" t="s">
        <v>1794</v>
      </c>
      <c r="AD22" s="214"/>
      <c r="AE22" s="214"/>
      <c r="AF22" s="214"/>
      <c r="AG22" s="214"/>
      <c r="AH22" s="214"/>
      <c r="AI22" s="214"/>
      <c r="AJ22" s="214"/>
      <c r="AK22" s="214"/>
      <c r="AM22" s="217" t="s">
        <v>2077</v>
      </c>
      <c r="AN22" s="61" t="s">
        <v>2165</v>
      </c>
      <c r="AO22" s="221" t="s">
        <v>3051</v>
      </c>
      <c r="AP22" s="221" t="s">
        <v>3052</v>
      </c>
      <c r="AQ22" s="221" t="s">
        <v>3053</v>
      </c>
      <c r="AR22" s="221" t="s">
        <v>3144</v>
      </c>
      <c r="AS22" s="221" t="s">
        <v>3145</v>
      </c>
      <c r="AT22" s="221" t="s">
        <v>3056</v>
      </c>
      <c r="AU22" s="219"/>
      <c r="AV22" s="150"/>
      <c r="AW22" s="150"/>
      <c r="BE22" s="214"/>
      <c r="CO22" t="s">
        <v>1564</v>
      </c>
      <c r="CQ22" t="s">
        <v>1251</v>
      </c>
    </row>
    <row r="23" spans="1:95" ht="14.25" x14ac:dyDescent="0.2">
      <c r="A23" s="48" t="s">
        <v>241</v>
      </c>
      <c r="B23" s="48" t="s">
        <v>242</v>
      </c>
      <c r="C23" s="48" t="s">
        <v>349</v>
      </c>
      <c r="D23" s="1"/>
      <c r="E23" s="154" t="s">
        <v>2122</v>
      </c>
      <c r="F23" s="155" t="s">
        <v>2123</v>
      </c>
      <c r="G23" s="1"/>
      <c r="H23" s="241" t="s">
        <v>1861</v>
      </c>
      <c r="I23" s="241" t="s">
        <v>1124</v>
      </c>
      <c r="J23" s="1"/>
      <c r="K23" s="244" t="s">
        <v>1861</v>
      </c>
      <c r="L23" s="244" t="s">
        <v>1124</v>
      </c>
      <c r="M23" s="1"/>
      <c r="N23" s="242" t="s">
        <v>1124</v>
      </c>
      <c r="O23" s="243" t="s">
        <v>3606</v>
      </c>
      <c r="P23" s="1"/>
      <c r="Q23" s="244" t="s">
        <v>3606</v>
      </c>
      <c r="R23" s="244" t="s">
        <v>3634</v>
      </c>
      <c r="T23" t="s">
        <v>1244</v>
      </c>
      <c r="Y23" s="213"/>
      <c r="Z23" s="214"/>
      <c r="AA23" s="215" t="s">
        <v>111</v>
      </c>
      <c r="AB23" s="214"/>
      <c r="AC23" s="213" t="s">
        <v>1992</v>
      </c>
      <c r="AD23" s="214"/>
      <c r="AE23" s="214"/>
      <c r="AF23" s="214"/>
      <c r="AG23" s="214"/>
      <c r="AH23" s="214"/>
      <c r="AI23" s="214"/>
      <c r="AJ23" s="214"/>
      <c r="AK23" s="214"/>
      <c r="AM23" s="217" t="s">
        <v>2088</v>
      </c>
      <c r="AN23" s="61" t="s">
        <v>1795</v>
      </c>
      <c r="AO23" s="221" t="s">
        <v>3146</v>
      </c>
      <c r="AP23" s="221" t="s">
        <v>3147</v>
      </c>
      <c r="AQ23" s="221" t="s">
        <v>3148</v>
      </c>
      <c r="AR23" s="221" t="s">
        <v>3149</v>
      </c>
      <c r="AS23" s="221" t="s">
        <v>3150</v>
      </c>
      <c r="AT23" s="221" t="s">
        <v>3151</v>
      </c>
      <c r="AU23" s="219"/>
      <c r="AV23" s="150"/>
      <c r="AW23" s="150"/>
      <c r="BE23" s="214"/>
      <c r="CO23" t="s">
        <v>1565</v>
      </c>
      <c r="CQ23" t="s">
        <v>1253</v>
      </c>
    </row>
    <row r="24" spans="1:95" ht="14.25" x14ac:dyDescent="0.2">
      <c r="A24" s="48" t="s">
        <v>1</v>
      </c>
      <c r="B24" s="48" t="s">
        <v>2</v>
      </c>
      <c r="C24" s="48" t="s">
        <v>350</v>
      </c>
      <c r="D24" s="1"/>
      <c r="E24" s="154" t="s">
        <v>2426</v>
      </c>
      <c r="F24" s="155" t="s">
        <v>2427</v>
      </c>
      <c r="G24" s="1"/>
      <c r="H24" s="241" t="s">
        <v>1869</v>
      </c>
      <c r="I24" s="241" t="s">
        <v>2819</v>
      </c>
      <c r="J24" s="1"/>
      <c r="K24" s="244" t="s">
        <v>1869</v>
      </c>
      <c r="L24" s="244" t="s">
        <v>2819</v>
      </c>
      <c r="M24" s="1"/>
      <c r="N24" s="242" t="s">
        <v>2819</v>
      </c>
      <c r="O24" s="243" t="s">
        <v>3606</v>
      </c>
      <c r="P24" s="1"/>
      <c r="Q24" s="244" t="s">
        <v>3606</v>
      </c>
      <c r="R24" s="244" t="s">
        <v>3634</v>
      </c>
      <c r="T24" t="s">
        <v>1246</v>
      </c>
      <c r="Y24" s="213"/>
      <c r="Z24" s="214"/>
      <c r="AA24" s="213" t="s">
        <v>2126</v>
      </c>
      <c r="AB24" s="214"/>
      <c r="AC24" s="213" t="s">
        <v>2653</v>
      </c>
      <c r="AD24" s="214"/>
      <c r="AE24" s="214"/>
      <c r="AF24" s="214"/>
      <c r="AG24" s="214"/>
      <c r="AH24" s="214"/>
      <c r="AI24" s="214"/>
      <c r="AJ24" s="214"/>
      <c r="AK24" s="214"/>
      <c r="AM24" s="217" t="s">
        <v>2100</v>
      </c>
      <c r="AN24" s="61" t="s">
        <v>2651</v>
      </c>
      <c r="AO24" s="221" t="s">
        <v>3152</v>
      </c>
      <c r="AP24" s="221" t="s">
        <v>3153</v>
      </c>
      <c r="AQ24" s="221" t="s">
        <v>3154</v>
      </c>
      <c r="AR24" s="221" t="s">
        <v>3155</v>
      </c>
      <c r="AS24" s="221" t="s">
        <v>3156</v>
      </c>
      <c r="AT24" s="221" t="s">
        <v>3157</v>
      </c>
      <c r="AU24" s="219"/>
      <c r="AV24" s="150"/>
      <c r="AW24" s="150"/>
      <c r="CO24" t="s">
        <v>1798</v>
      </c>
      <c r="CQ24" t="s">
        <v>1255</v>
      </c>
    </row>
    <row r="25" spans="1:95" ht="14.25" x14ac:dyDescent="0.2">
      <c r="A25" s="48" t="s">
        <v>2434</v>
      </c>
      <c r="B25" s="48" t="s">
        <v>2435</v>
      </c>
      <c r="C25" s="48" t="s">
        <v>353</v>
      </c>
      <c r="D25" s="1"/>
      <c r="E25" s="154" t="s">
        <v>351</v>
      </c>
      <c r="F25" s="155" t="s">
        <v>352</v>
      </c>
      <c r="G25" s="1"/>
      <c r="H25" s="241" t="s">
        <v>2132</v>
      </c>
      <c r="I25" s="241" t="s">
        <v>3394</v>
      </c>
      <c r="J25" s="1"/>
      <c r="K25" s="244" t="s">
        <v>2132</v>
      </c>
      <c r="L25" s="244" t="s">
        <v>3394</v>
      </c>
      <c r="M25" s="1"/>
      <c r="N25" s="242" t="s">
        <v>3394</v>
      </c>
      <c r="O25" s="243" t="s">
        <v>3606</v>
      </c>
      <c r="P25" s="1"/>
      <c r="Q25" s="244" t="s">
        <v>3606</v>
      </c>
      <c r="R25" s="244" t="s">
        <v>3634</v>
      </c>
      <c r="Y25" s="213"/>
      <c r="Z25" s="214"/>
      <c r="AA25" s="213" t="s">
        <v>2166</v>
      </c>
      <c r="AB25" s="214"/>
      <c r="AC25" s="215" t="s">
        <v>2659</v>
      </c>
      <c r="AD25" s="214"/>
      <c r="AE25" s="214"/>
      <c r="AF25" s="214"/>
      <c r="AG25" s="214"/>
      <c r="AH25" s="214"/>
      <c r="AI25" s="214"/>
      <c r="AJ25" s="214"/>
      <c r="AK25" s="214"/>
      <c r="AM25" s="217" t="s">
        <v>2115</v>
      </c>
      <c r="AN25" s="61" t="s">
        <v>2654</v>
      </c>
      <c r="AO25" s="221" t="s">
        <v>3158</v>
      </c>
      <c r="AP25" s="221" t="s">
        <v>3159</v>
      </c>
      <c r="AQ25" s="221" t="s">
        <v>3160</v>
      </c>
      <c r="AR25" s="221" t="s">
        <v>3161</v>
      </c>
      <c r="AS25" s="221" t="s">
        <v>3162</v>
      </c>
      <c r="AT25" s="221" t="s">
        <v>3163</v>
      </c>
      <c r="AU25" s="219"/>
      <c r="AV25" s="150"/>
      <c r="AW25" s="150"/>
      <c r="CO25" t="s">
        <v>1799</v>
      </c>
      <c r="CQ25" t="s">
        <v>1257</v>
      </c>
    </row>
    <row r="26" spans="1:95" ht="14.25" x14ac:dyDescent="0.2">
      <c r="A26" s="48" t="s">
        <v>2436</v>
      </c>
      <c r="B26" s="48" t="s">
        <v>2437</v>
      </c>
      <c r="C26" s="48" t="s">
        <v>356</v>
      </c>
      <c r="D26" s="1"/>
      <c r="E26" s="154" t="s">
        <v>354</v>
      </c>
      <c r="F26" s="155" t="s">
        <v>355</v>
      </c>
      <c r="G26" s="1"/>
      <c r="H26" s="241" t="s">
        <v>2143</v>
      </c>
      <c r="I26" s="241" t="s">
        <v>1119</v>
      </c>
      <c r="J26" s="1"/>
      <c r="K26" s="244" t="s">
        <v>2143</v>
      </c>
      <c r="L26" s="244" t="s">
        <v>1119</v>
      </c>
      <c r="M26" s="1"/>
      <c r="N26" s="242" t="s">
        <v>1119</v>
      </c>
      <c r="O26" s="243" t="s">
        <v>3606</v>
      </c>
      <c r="P26" s="1"/>
      <c r="Q26" s="244" t="s">
        <v>3606</v>
      </c>
      <c r="R26" s="244" t="s">
        <v>3634</v>
      </c>
      <c r="Y26" s="213"/>
      <c r="Z26" s="214"/>
      <c r="AA26" s="213" t="s">
        <v>2135</v>
      </c>
      <c r="AB26" s="214"/>
      <c r="AC26" s="215" t="s">
        <v>117</v>
      </c>
      <c r="AD26" s="214"/>
      <c r="AE26" s="214"/>
      <c r="AF26" s="214"/>
      <c r="AG26" s="214"/>
      <c r="AH26" s="214"/>
      <c r="AI26" s="214"/>
      <c r="AJ26" s="214"/>
      <c r="AK26" s="214"/>
      <c r="AM26" s="217" t="s">
        <v>291</v>
      </c>
      <c r="AN26" s="61" t="s">
        <v>2660</v>
      </c>
      <c r="AO26" s="221" t="s">
        <v>3164</v>
      </c>
      <c r="AP26" s="221" t="s">
        <v>3165</v>
      </c>
      <c r="AQ26" s="221" t="s">
        <v>3166</v>
      </c>
      <c r="AR26" s="221" t="s">
        <v>3167</v>
      </c>
      <c r="AS26" s="221" t="s">
        <v>3168</v>
      </c>
      <c r="AT26" s="221" t="s">
        <v>3169</v>
      </c>
      <c r="AU26" s="219"/>
      <c r="AV26" s="150"/>
      <c r="AW26" s="150"/>
      <c r="CO26" t="s">
        <v>1800</v>
      </c>
      <c r="CQ26" t="s">
        <v>1259</v>
      </c>
    </row>
    <row r="27" spans="1:95" ht="14.25" x14ac:dyDescent="0.2">
      <c r="A27" s="48" t="s">
        <v>359</v>
      </c>
      <c r="B27" s="48" t="s">
        <v>360</v>
      </c>
      <c r="C27" s="48" t="s">
        <v>361</v>
      </c>
      <c r="D27" s="1"/>
      <c r="E27" s="154" t="s">
        <v>357</v>
      </c>
      <c r="F27" s="155" t="s">
        <v>358</v>
      </c>
      <c r="G27" s="1"/>
      <c r="H27" s="241" t="s">
        <v>2151</v>
      </c>
      <c r="I27" s="241" t="s">
        <v>1123</v>
      </c>
      <c r="J27" s="1"/>
      <c r="K27" s="244" t="s">
        <v>2151</v>
      </c>
      <c r="L27" s="244" t="s">
        <v>1123</v>
      </c>
      <c r="M27" s="1"/>
      <c r="N27" s="242" t="s">
        <v>1123</v>
      </c>
      <c r="O27" s="243" t="s">
        <v>3606</v>
      </c>
      <c r="P27" s="1"/>
      <c r="Q27" s="244" t="s">
        <v>3606</v>
      </c>
      <c r="R27" s="244" t="s">
        <v>3634</v>
      </c>
      <c r="Y27" s="213"/>
      <c r="Z27" s="214"/>
      <c r="AA27" s="215" t="s">
        <v>1250</v>
      </c>
      <c r="AB27" s="214"/>
      <c r="AC27" s="215" t="s">
        <v>123</v>
      </c>
      <c r="AD27" s="214"/>
      <c r="AE27" s="214"/>
      <c r="AF27" s="214"/>
      <c r="AG27" s="214"/>
      <c r="AH27" s="214"/>
      <c r="AI27" s="214"/>
      <c r="AJ27" s="214"/>
      <c r="AK27" s="214"/>
      <c r="CO27" t="s">
        <v>1802</v>
      </c>
      <c r="CQ27" t="s">
        <v>1261</v>
      </c>
    </row>
    <row r="28" spans="1:95" ht="14.25" x14ac:dyDescent="0.2">
      <c r="A28" s="48" t="s">
        <v>2438</v>
      </c>
      <c r="B28" s="48" t="s">
        <v>2439</v>
      </c>
      <c r="C28" s="48" t="s">
        <v>363</v>
      </c>
      <c r="D28" s="1"/>
      <c r="E28" s="154" t="s">
        <v>362</v>
      </c>
      <c r="F28" s="155" t="s">
        <v>279</v>
      </c>
      <c r="G28" s="1"/>
      <c r="H28" s="241" t="s">
        <v>2161</v>
      </c>
      <c r="I28" s="241" t="s">
        <v>1122</v>
      </c>
      <c r="J28" s="1"/>
      <c r="K28" s="244" t="s">
        <v>2161</v>
      </c>
      <c r="L28" s="244" t="s">
        <v>1122</v>
      </c>
      <c r="M28" s="1"/>
      <c r="N28" s="242" t="s">
        <v>1122</v>
      </c>
      <c r="O28" s="243" t="s">
        <v>3606</v>
      </c>
      <c r="P28" s="1"/>
      <c r="Q28" s="244" t="s">
        <v>3606</v>
      </c>
      <c r="R28" s="244" t="s">
        <v>3634</v>
      </c>
      <c r="Y28" s="213"/>
      <c r="Z28" s="214"/>
      <c r="AA28" s="215" t="s">
        <v>1252</v>
      </c>
      <c r="AB28" s="214"/>
      <c r="AC28" s="213" t="s">
        <v>127</v>
      </c>
      <c r="AD28" s="214"/>
      <c r="AE28" s="214"/>
      <c r="AF28" s="214"/>
      <c r="AG28" s="214"/>
      <c r="AH28" s="214"/>
      <c r="AI28" s="214"/>
      <c r="AJ28" s="214"/>
      <c r="AK28" s="214"/>
      <c r="AN28" t="s">
        <v>124</v>
      </c>
      <c r="CO28" t="s">
        <v>1803</v>
      </c>
      <c r="CQ28" t="s">
        <v>1263</v>
      </c>
    </row>
    <row r="29" spans="1:95" ht="14.25" x14ac:dyDescent="0.2">
      <c r="A29" s="48" t="s">
        <v>2441</v>
      </c>
      <c r="B29" s="48" t="s">
        <v>2442</v>
      </c>
      <c r="C29" s="48" t="s">
        <v>366</v>
      </c>
      <c r="D29" s="1"/>
      <c r="E29" s="154" t="s">
        <v>364</v>
      </c>
      <c r="F29" s="155" t="s">
        <v>365</v>
      </c>
      <c r="G29" s="1"/>
      <c r="H29" s="241" t="s">
        <v>2652</v>
      </c>
      <c r="I29" s="241" t="s">
        <v>993</v>
      </c>
      <c r="J29" s="1"/>
      <c r="K29" s="244" t="s">
        <v>2652</v>
      </c>
      <c r="L29" s="244" t="s">
        <v>993</v>
      </c>
      <c r="M29" s="1"/>
      <c r="N29" s="242" t="s">
        <v>993</v>
      </c>
      <c r="O29" s="243" t="s">
        <v>3609</v>
      </c>
      <c r="P29" s="1"/>
      <c r="Q29" s="244" t="s">
        <v>3609</v>
      </c>
      <c r="R29" s="244" t="s">
        <v>3365</v>
      </c>
      <c r="Y29" s="213"/>
      <c r="Z29" s="214"/>
      <c r="AA29" s="215" t="s">
        <v>1254</v>
      </c>
      <c r="AB29" s="214"/>
      <c r="AC29" s="213" t="s">
        <v>131</v>
      </c>
      <c r="AD29" s="214"/>
      <c r="AE29" s="214"/>
      <c r="AF29" s="214"/>
      <c r="AG29" s="214"/>
      <c r="AH29" s="214"/>
      <c r="AI29" s="214"/>
      <c r="AJ29" s="214"/>
      <c r="AK29" s="214"/>
      <c r="AN29" s="236" t="s">
        <v>2440</v>
      </c>
      <c r="AO29" s="54"/>
      <c r="AP29" s="54"/>
      <c r="CO29" t="s">
        <v>1804</v>
      </c>
      <c r="CQ29" t="s">
        <v>2458</v>
      </c>
    </row>
    <row r="30" spans="1:95" ht="14.25" x14ac:dyDescent="0.2">
      <c r="A30" s="48" t="s">
        <v>2444</v>
      </c>
      <c r="B30" s="48" t="s">
        <v>2445</v>
      </c>
      <c r="C30" s="48" t="s">
        <v>369</v>
      </c>
      <c r="D30" s="1"/>
      <c r="E30" s="154" t="s">
        <v>367</v>
      </c>
      <c r="F30" s="155" t="s">
        <v>368</v>
      </c>
      <c r="G30" s="1"/>
      <c r="H30" s="241" t="s">
        <v>2656</v>
      </c>
      <c r="I30" s="241" t="s">
        <v>3395</v>
      </c>
      <c r="J30" s="1"/>
      <c r="K30" s="244" t="s">
        <v>2656</v>
      </c>
      <c r="L30" s="244" t="s">
        <v>3395</v>
      </c>
      <c r="M30" s="1"/>
      <c r="N30" s="242" t="s">
        <v>3395</v>
      </c>
      <c r="O30" s="243" t="s">
        <v>3609</v>
      </c>
      <c r="P30" s="1"/>
      <c r="Q30" s="244" t="s">
        <v>3609</v>
      </c>
      <c r="R30" s="244" t="s">
        <v>3365</v>
      </c>
      <c r="Y30" s="228"/>
      <c r="Z30" s="214"/>
      <c r="AA30" s="215" t="s">
        <v>1256</v>
      </c>
      <c r="AB30" s="214"/>
      <c r="AC30" s="213" t="s">
        <v>2678</v>
      </c>
      <c r="AD30" s="214"/>
      <c r="AE30" s="214"/>
      <c r="AF30" s="214"/>
      <c r="AG30" s="214"/>
      <c r="AH30" s="214"/>
      <c r="AI30" s="214"/>
      <c r="AJ30" s="214"/>
      <c r="AK30" s="214"/>
      <c r="AN30" s="237" t="s">
        <v>2443</v>
      </c>
      <c r="AO30" s="153"/>
      <c r="AP30" s="54"/>
      <c r="CO30" t="s">
        <v>1773</v>
      </c>
      <c r="CQ30" t="s">
        <v>1270</v>
      </c>
    </row>
    <row r="31" spans="1:95" ht="14.25" x14ac:dyDescent="0.2">
      <c r="A31" s="48" t="s">
        <v>2447</v>
      </c>
      <c r="B31" s="48" t="s">
        <v>2448</v>
      </c>
      <c r="C31" s="48" t="s">
        <v>372</v>
      </c>
      <c r="D31" s="1"/>
      <c r="E31" s="154" t="s">
        <v>370</v>
      </c>
      <c r="F31" s="155" t="s">
        <v>371</v>
      </c>
      <c r="G31" s="1"/>
      <c r="H31" s="241" t="s">
        <v>116</v>
      </c>
      <c r="I31" s="241" t="s">
        <v>3396</v>
      </c>
      <c r="J31" s="1"/>
      <c r="K31" s="244" t="s">
        <v>116</v>
      </c>
      <c r="L31" s="244" t="s">
        <v>3396</v>
      </c>
      <c r="M31" s="1"/>
      <c r="N31" s="242" t="s">
        <v>3396</v>
      </c>
      <c r="O31" s="243" t="s">
        <v>3609</v>
      </c>
      <c r="P31" s="1"/>
      <c r="Q31" s="244" t="s">
        <v>3609</v>
      </c>
      <c r="R31" s="244" t="s">
        <v>3365</v>
      </c>
      <c r="Y31" s="214"/>
      <c r="Z31" s="214"/>
      <c r="AA31" s="215" t="s">
        <v>1258</v>
      </c>
      <c r="AB31" s="214"/>
      <c r="AC31" s="215" t="s">
        <v>2683</v>
      </c>
      <c r="AD31" s="214"/>
      <c r="AE31" s="214"/>
      <c r="AF31" s="214"/>
      <c r="AG31" s="214"/>
      <c r="AH31" s="214"/>
      <c r="AI31" s="214"/>
      <c r="AJ31" s="214"/>
      <c r="AK31" s="214"/>
      <c r="AN31" s="237" t="s">
        <v>2446</v>
      </c>
      <c r="AO31" s="153"/>
      <c r="AP31" s="54"/>
      <c r="CO31" t="s">
        <v>1806</v>
      </c>
      <c r="CQ31" t="s">
        <v>2460</v>
      </c>
    </row>
    <row r="32" spans="1:95" ht="14.25" x14ac:dyDescent="0.2">
      <c r="A32" s="48" t="s">
        <v>2450</v>
      </c>
      <c r="B32" s="48" t="s">
        <v>2451</v>
      </c>
      <c r="C32" s="48" t="s">
        <v>375</v>
      </c>
      <c r="D32" s="1"/>
      <c r="E32" s="154" t="s">
        <v>373</v>
      </c>
      <c r="F32" s="155" t="s">
        <v>374</v>
      </c>
      <c r="G32" s="1"/>
      <c r="H32" s="241" t="s">
        <v>121</v>
      </c>
      <c r="I32" s="241" t="s">
        <v>1625</v>
      </c>
      <c r="J32" s="1"/>
      <c r="K32" s="244" t="s">
        <v>121</v>
      </c>
      <c r="L32" s="244" t="s">
        <v>1625</v>
      </c>
      <c r="M32" s="1"/>
      <c r="N32" s="242" t="s">
        <v>1625</v>
      </c>
      <c r="O32" s="243" t="s">
        <v>3368</v>
      </c>
      <c r="P32" s="1"/>
      <c r="Q32" s="244" t="s">
        <v>3368</v>
      </c>
      <c r="R32" s="244" t="s">
        <v>3365</v>
      </c>
      <c r="Y32" s="214"/>
      <c r="Z32" s="214"/>
      <c r="AA32" s="215" t="s">
        <v>1260</v>
      </c>
      <c r="AB32" s="214"/>
      <c r="AC32" s="214"/>
      <c r="AD32" s="214"/>
      <c r="AE32" s="214"/>
      <c r="AF32" s="214"/>
      <c r="AG32" s="214"/>
      <c r="AH32" s="214"/>
      <c r="AI32" s="214"/>
      <c r="AJ32" s="214"/>
      <c r="AK32" s="214"/>
      <c r="AN32" s="236" t="s">
        <v>2449</v>
      </c>
      <c r="CO32" t="s">
        <v>1518</v>
      </c>
      <c r="CQ32" t="s">
        <v>2467</v>
      </c>
    </row>
    <row r="33" spans="1:95" ht="14.25" x14ac:dyDescent="0.2">
      <c r="A33" s="48" t="s">
        <v>378</v>
      </c>
      <c r="B33" s="48" t="s">
        <v>379</v>
      </c>
      <c r="C33" s="48" t="s">
        <v>380</v>
      </c>
      <c r="D33" s="1"/>
      <c r="E33" s="154" t="s">
        <v>376</v>
      </c>
      <c r="F33" s="155" t="s">
        <v>377</v>
      </c>
      <c r="G33" s="1"/>
      <c r="H33" s="241" t="s">
        <v>125</v>
      </c>
      <c r="I33" s="241" t="s">
        <v>3397</v>
      </c>
      <c r="J33" s="1"/>
      <c r="K33" s="244" t="s">
        <v>125</v>
      </c>
      <c r="L33" s="244" t="s">
        <v>3397</v>
      </c>
      <c r="M33" s="1"/>
      <c r="N33" s="242" t="s">
        <v>3397</v>
      </c>
      <c r="O33" s="243" t="s">
        <v>3609</v>
      </c>
      <c r="P33" s="1"/>
      <c r="Q33" s="244" t="s">
        <v>3609</v>
      </c>
      <c r="R33" s="244" t="s">
        <v>3365</v>
      </c>
      <c r="Y33" s="229"/>
      <c r="Z33" s="214"/>
      <c r="AA33" s="215" t="s">
        <v>1262</v>
      </c>
      <c r="AB33" s="214"/>
      <c r="AC33" s="220"/>
      <c r="AD33" s="214"/>
      <c r="AE33" s="214"/>
      <c r="AF33" s="214"/>
      <c r="AG33" s="214"/>
      <c r="AH33" s="214"/>
      <c r="AI33" s="214"/>
      <c r="AJ33" s="214"/>
      <c r="AK33" s="214"/>
      <c r="AN33" s="237" t="s">
        <v>2452</v>
      </c>
      <c r="CO33" t="s">
        <v>1807</v>
      </c>
      <c r="CQ33" t="s">
        <v>2468</v>
      </c>
    </row>
    <row r="34" spans="1:95" ht="14.25" x14ac:dyDescent="0.2">
      <c r="A34" s="48" t="s">
        <v>2453</v>
      </c>
      <c r="B34" s="48" t="s">
        <v>2454</v>
      </c>
      <c r="C34" s="48" t="s">
        <v>384</v>
      </c>
      <c r="D34" s="1"/>
      <c r="E34" s="154" t="s">
        <v>381</v>
      </c>
      <c r="F34" s="155" t="s">
        <v>382</v>
      </c>
      <c r="G34" s="1"/>
      <c r="H34" s="241" t="s">
        <v>130</v>
      </c>
      <c r="I34" s="241" t="s">
        <v>3398</v>
      </c>
      <c r="J34" s="1"/>
      <c r="K34" s="244" t="s">
        <v>130</v>
      </c>
      <c r="L34" s="244" t="s">
        <v>3398</v>
      </c>
      <c r="M34" s="1"/>
      <c r="N34" s="242" t="s">
        <v>3398</v>
      </c>
      <c r="O34" s="243" t="s">
        <v>3609</v>
      </c>
      <c r="P34" s="1"/>
      <c r="Q34" s="244" t="s">
        <v>3609</v>
      </c>
      <c r="R34" s="244" t="s">
        <v>3365</v>
      </c>
      <c r="Y34" s="214"/>
      <c r="Z34" s="214"/>
      <c r="AA34" s="215" t="s">
        <v>1264</v>
      </c>
      <c r="AB34" s="214"/>
      <c r="AC34" s="214"/>
      <c r="AD34" s="214"/>
      <c r="AE34" s="214"/>
      <c r="AF34" s="214"/>
      <c r="AG34" s="214"/>
      <c r="AH34" s="214"/>
      <c r="AI34" s="214"/>
      <c r="AJ34" s="214"/>
      <c r="AK34" s="214"/>
      <c r="AN34" s="236" t="s">
        <v>2455</v>
      </c>
      <c r="CO34" t="s">
        <v>1808</v>
      </c>
      <c r="CQ34" t="s">
        <v>383</v>
      </c>
    </row>
    <row r="35" spans="1:95" ht="14.25" x14ac:dyDescent="0.2">
      <c r="A35" s="48" t="s">
        <v>2456</v>
      </c>
      <c r="B35" s="48" t="s">
        <v>2457</v>
      </c>
      <c r="C35" s="48" t="s">
        <v>387</v>
      </c>
      <c r="D35" s="1"/>
      <c r="E35" s="154" t="s">
        <v>385</v>
      </c>
      <c r="F35" s="155" t="s">
        <v>386</v>
      </c>
      <c r="G35" s="1"/>
      <c r="H35" s="241" t="s">
        <v>2677</v>
      </c>
      <c r="I35" s="241" t="s">
        <v>1624</v>
      </c>
      <c r="J35" s="1"/>
      <c r="K35" s="244" t="s">
        <v>2677</v>
      </c>
      <c r="L35" s="244" t="s">
        <v>1624</v>
      </c>
      <c r="M35" s="1"/>
      <c r="N35" s="242" t="s">
        <v>1624</v>
      </c>
      <c r="O35" s="243" t="s">
        <v>3369</v>
      </c>
      <c r="P35" s="1"/>
      <c r="Q35" s="244" t="s">
        <v>3369</v>
      </c>
      <c r="R35" s="244" t="s">
        <v>3365</v>
      </c>
      <c r="Y35" s="214"/>
      <c r="Z35" s="214"/>
      <c r="AA35" s="215" t="s">
        <v>1265</v>
      </c>
      <c r="AB35" s="214"/>
      <c r="AC35" s="214"/>
      <c r="AD35" s="214"/>
      <c r="AE35" s="214"/>
      <c r="AF35" s="214"/>
      <c r="AG35" s="214"/>
      <c r="AH35" s="214"/>
      <c r="AI35" s="214"/>
      <c r="AJ35" s="214"/>
      <c r="AK35" s="214"/>
      <c r="CO35" t="s">
        <v>1810</v>
      </c>
      <c r="CQ35" t="s">
        <v>2469</v>
      </c>
    </row>
    <row r="36" spans="1:95" ht="14.25" x14ac:dyDescent="0.2">
      <c r="A36" s="48" t="s">
        <v>1920</v>
      </c>
      <c r="B36" s="48" t="s">
        <v>1921</v>
      </c>
      <c r="C36" s="48" t="s">
        <v>390</v>
      </c>
      <c r="D36" s="1"/>
      <c r="E36" s="154" t="s">
        <v>388</v>
      </c>
      <c r="F36" s="155" t="s">
        <v>389</v>
      </c>
      <c r="G36" s="1"/>
      <c r="H36" s="241" t="s">
        <v>3293</v>
      </c>
      <c r="I36" s="241" t="s">
        <v>3399</v>
      </c>
      <c r="J36" s="1"/>
      <c r="K36" s="244" t="s">
        <v>3293</v>
      </c>
      <c r="L36" s="244" t="s">
        <v>3399</v>
      </c>
      <c r="M36" s="1"/>
      <c r="N36" s="242" t="s">
        <v>3399</v>
      </c>
      <c r="O36" s="243" t="s">
        <v>3609</v>
      </c>
      <c r="P36" s="1"/>
      <c r="Q36" s="244" t="s">
        <v>3609</v>
      </c>
      <c r="R36" s="244" t="s">
        <v>3365</v>
      </c>
      <c r="Y36" s="214"/>
      <c r="Z36" s="214"/>
      <c r="AA36" s="215" t="s">
        <v>1266</v>
      </c>
      <c r="AB36" s="214"/>
      <c r="AC36" s="214"/>
      <c r="AD36" s="214"/>
      <c r="AE36" s="214"/>
      <c r="AF36" s="214"/>
      <c r="AG36" s="214"/>
      <c r="AH36" s="214"/>
      <c r="AI36" s="214"/>
      <c r="AJ36" s="214"/>
      <c r="AK36" s="214"/>
      <c r="CO36" t="s">
        <v>1811</v>
      </c>
      <c r="CQ36" t="s">
        <v>2471</v>
      </c>
    </row>
    <row r="37" spans="1:95" ht="14.25" x14ac:dyDescent="0.2">
      <c r="A37" s="48" t="s">
        <v>2093</v>
      </c>
      <c r="B37" s="48" t="s">
        <v>2094</v>
      </c>
      <c r="C37" s="48" t="s">
        <v>394</v>
      </c>
      <c r="D37" s="1"/>
      <c r="E37" s="154" t="s">
        <v>391</v>
      </c>
      <c r="F37" s="155" t="s">
        <v>392</v>
      </c>
      <c r="G37" s="1"/>
      <c r="H37" s="241" t="s">
        <v>1805</v>
      </c>
      <c r="I37" s="241" t="s">
        <v>71</v>
      </c>
      <c r="J37" s="1"/>
      <c r="K37" s="244" t="s">
        <v>1805</v>
      </c>
      <c r="L37" s="244" t="s">
        <v>71</v>
      </c>
      <c r="M37" s="1"/>
      <c r="N37" s="242" t="s">
        <v>71</v>
      </c>
      <c r="O37" s="243" t="s">
        <v>3369</v>
      </c>
      <c r="P37" s="1"/>
      <c r="Q37" s="244" t="s">
        <v>3369</v>
      </c>
      <c r="R37" s="244" t="s">
        <v>3365</v>
      </c>
      <c r="Y37" s="220"/>
      <c r="Z37" s="220"/>
      <c r="AA37" s="215" t="s">
        <v>1268</v>
      </c>
      <c r="AB37" s="220"/>
      <c r="AC37" s="220"/>
      <c r="AD37" s="220"/>
      <c r="AE37" s="214"/>
      <c r="AF37" s="214"/>
      <c r="AG37" s="214"/>
      <c r="AH37" s="214"/>
      <c r="AI37" s="214"/>
      <c r="AJ37" s="214"/>
      <c r="AK37" s="214"/>
      <c r="CO37" t="s">
        <v>1812</v>
      </c>
      <c r="CQ37" t="s">
        <v>2471</v>
      </c>
    </row>
    <row r="38" spans="1:95" ht="14.25" x14ac:dyDescent="0.2">
      <c r="A38" s="48" t="s">
        <v>2105</v>
      </c>
      <c r="B38" s="48" t="s">
        <v>2106</v>
      </c>
      <c r="C38" s="48" t="s">
        <v>397</v>
      </c>
      <c r="D38" s="1"/>
      <c r="E38" s="154" t="s">
        <v>395</v>
      </c>
      <c r="F38" s="155" t="s">
        <v>396</v>
      </c>
      <c r="G38" s="1"/>
      <c r="H38" s="241" t="s">
        <v>3292</v>
      </c>
      <c r="I38" s="241" t="s">
        <v>3400</v>
      </c>
      <c r="J38" s="1"/>
      <c r="K38" s="244" t="s">
        <v>3292</v>
      </c>
      <c r="L38" s="244" t="s">
        <v>3400</v>
      </c>
      <c r="M38" s="1"/>
      <c r="N38" s="242" t="s">
        <v>3400</v>
      </c>
      <c r="O38" s="243" t="s">
        <v>3609</v>
      </c>
      <c r="P38" s="1"/>
      <c r="Q38" s="244" t="s">
        <v>3609</v>
      </c>
      <c r="R38" s="244" t="s">
        <v>3365</v>
      </c>
      <c r="Y38" s="220"/>
      <c r="Z38" s="220"/>
      <c r="AA38" s="215" t="s">
        <v>1269</v>
      </c>
      <c r="AB38" s="220"/>
      <c r="AC38" s="220"/>
      <c r="AD38" s="220"/>
      <c r="AE38" s="214"/>
      <c r="AF38" s="214"/>
      <c r="AG38" s="214"/>
      <c r="AH38" s="214"/>
      <c r="AI38" s="214"/>
      <c r="AJ38" s="214"/>
      <c r="AK38" s="214"/>
      <c r="CO38" t="s">
        <v>1813</v>
      </c>
      <c r="CQ38" t="s">
        <v>2474</v>
      </c>
    </row>
    <row r="39" spans="1:95" ht="14.25" x14ac:dyDescent="0.2">
      <c r="A39" s="48" t="s">
        <v>2120</v>
      </c>
      <c r="B39" s="48" t="s">
        <v>2121</v>
      </c>
      <c r="C39" s="48" t="s">
        <v>401</v>
      </c>
      <c r="D39" s="1"/>
      <c r="E39" s="154" t="s">
        <v>398</v>
      </c>
      <c r="F39" s="155" t="s">
        <v>399</v>
      </c>
      <c r="G39" s="1"/>
      <c r="H39" s="241" t="s">
        <v>2685</v>
      </c>
      <c r="I39" s="241" t="s">
        <v>3401</v>
      </c>
      <c r="J39" s="1"/>
      <c r="K39" s="244" t="s">
        <v>2685</v>
      </c>
      <c r="L39" s="244" t="s">
        <v>3401</v>
      </c>
      <c r="M39" s="1"/>
      <c r="N39" s="242" t="s">
        <v>3401</v>
      </c>
      <c r="O39" s="243" t="s">
        <v>3609</v>
      </c>
      <c r="P39" s="1"/>
      <c r="Q39" s="244" t="s">
        <v>3609</v>
      </c>
      <c r="R39" s="244" t="s">
        <v>3365</v>
      </c>
      <c r="Y39" s="214"/>
      <c r="Z39" s="214"/>
      <c r="AA39" s="215" t="s">
        <v>1271</v>
      </c>
      <c r="AB39" s="214"/>
      <c r="AC39" s="214"/>
      <c r="AD39" s="214"/>
      <c r="AE39" s="214"/>
      <c r="AF39" s="214"/>
      <c r="AG39" s="214"/>
      <c r="AH39" s="214"/>
      <c r="AI39" s="214"/>
      <c r="AJ39" s="214"/>
      <c r="AK39" s="214"/>
      <c r="CO39" t="s">
        <v>1814</v>
      </c>
      <c r="CQ39" t="s">
        <v>2474</v>
      </c>
    </row>
    <row r="40" spans="1:95" ht="14.25" x14ac:dyDescent="0.2">
      <c r="A40" s="48" t="s">
        <v>3174</v>
      </c>
      <c r="B40" s="48" t="s">
        <v>3175</v>
      </c>
      <c r="C40" s="48" t="s">
        <v>3176</v>
      </c>
      <c r="D40" s="1"/>
      <c r="E40" s="154" t="s">
        <v>402</v>
      </c>
      <c r="F40" s="155" t="s">
        <v>403</v>
      </c>
      <c r="G40" s="1"/>
      <c r="H40" s="241" t="s">
        <v>2688</v>
      </c>
      <c r="I40" s="241" t="s">
        <v>997</v>
      </c>
      <c r="J40" s="1"/>
      <c r="K40" s="244" t="s">
        <v>2688</v>
      </c>
      <c r="L40" s="244" t="s">
        <v>997</v>
      </c>
      <c r="M40" s="1"/>
      <c r="N40" s="242" t="s">
        <v>997</v>
      </c>
      <c r="O40" s="243" t="s">
        <v>3369</v>
      </c>
      <c r="P40" s="1"/>
      <c r="Q40" s="244" t="s">
        <v>3369</v>
      </c>
      <c r="R40" s="244" t="s">
        <v>3365</v>
      </c>
      <c r="Y40" s="214"/>
      <c r="Z40" s="214"/>
      <c r="AA40" s="215" t="s">
        <v>1273</v>
      </c>
      <c r="AB40" s="214"/>
      <c r="AC40" s="214"/>
      <c r="AD40" s="214"/>
      <c r="AE40" s="214"/>
      <c r="AF40" s="214"/>
      <c r="AG40" s="214"/>
      <c r="AH40" s="214"/>
      <c r="AI40" s="214"/>
      <c r="AJ40" s="214"/>
      <c r="AK40" s="214"/>
      <c r="CO40" t="s">
        <v>2220</v>
      </c>
      <c r="CQ40" t="s">
        <v>2475</v>
      </c>
    </row>
    <row r="41" spans="1:95" ht="14.25" x14ac:dyDescent="0.2">
      <c r="A41" s="48" t="s">
        <v>1055</v>
      </c>
      <c r="B41" s="48" t="s">
        <v>1056</v>
      </c>
      <c r="C41" s="48" t="s">
        <v>404</v>
      </c>
      <c r="D41" s="1"/>
      <c r="E41" s="154" t="s">
        <v>405</v>
      </c>
      <c r="F41" s="155" t="s">
        <v>1853</v>
      </c>
      <c r="G41" s="1"/>
      <c r="H41" s="241" t="s">
        <v>1809</v>
      </c>
      <c r="I41" s="241" t="s">
        <v>72</v>
      </c>
      <c r="J41" s="1"/>
      <c r="K41" s="244" t="s">
        <v>1809</v>
      </c>
      <c r="L41" s="244" t="s">
        <v>72</v>
      </c>
      <c r="M41" s="1"/>
      <c r="N41" s="242" t="s">
        <v>72</v>
      </c>
      <c r="O41" s="243" t="s">
        <v>3368</v>
      </c>
      <c r="P41" s="1"/>
      <c r="Q41" s="244" t="s">
        <v>3368</v>
      </c>
      <c r="R41" s="244" t="s">
        <v>3365</v>
      </c>
      <c r="Y41" s="214"/>
      <c r="Z41" s="214"/>
      <c r="AA41" s="215" t="s">
        <v>2168</v>
      </c>
      <c r="AB41" s="214"/>
      <c r="AC41" s="214"/>
      <c r="AD41" s="214"/>
      <c r="AE41" s="214"/>
      <c r="AF41" s="214"/>
      <c r="AG41" s="214"/>
      <c r="AH41" s="214"/>
      <c r="AI41" s="214"/>
      <c r="AJ41" s="214"/>
      <c r="AK41" s="214"/>
      <c r="CO41" t="s">
        <v>2221</v>
      </c>
      <c r="CQ41" t="s">
        <v>2475</v>
      </c>
    </row>
    <row r="42" spans="1:95" ht="14.25" x14ac:dyDescent="0.2">
      <c r="A42" s="48" t="s">
        <v>3177</v>
      </c>
      <c r="B42" s="48" t="s">
        <v>3178</v>
      </c>
      <c r="C42" s="48" t="s">
        <v>3179</v>
      </c>
      <c r="D42" s="1"/>
      <c r="E42" s="154" t="s">
        <v>407</v>
      </c>
      <c r="F42" s="155" t="s">
        <v>408</v>
      </c>
      <c r="G42" s="1"/>
      <c r="H42" s="241" t="s">
        <v>3294</v>
      </c>
      <c r="I42" s="241" t="s">
        <v>3354</v>
      </c>
      <c r="J42" s="1"/>
      <c r="K42" s="244" t="s">
        <v>3294</v>
      </c>
      <c r="L42" s="244" t="s">
        <v>3354</v>
      </c>
      <c r="M42" s="1"/>
      <c r="N42" s="242" t="s">
        <v>3354</v>
      </c>
      <c r="O42" s="243" t="s">
        <v>3609</v>
      </c>
      <c r="P42" s="1"/>
      <c r="Q42" s="244" t="s">
        <v>3609</v>
      </c>
      <c r="R42" s="244" t="s">
        <v>3365</v>
      </c>
      <c r="Y42" s="214"/>
      <c r="Z42" s="214"/>
      <c r="AA42" s="215"/>
      <c r="AB42" s="214"/>
      <c r="AC42" s="214"/>
      <c r="AD42" s="214"/>
      <c r="AE42" s="214"/>
      <c r="AF42" s="214"/>
      <c r="AG42" s="214"/>
      <c r="AH42" s="214"/>
      <c r="AI42" s="214"/>
      <c r="AJ42" s="214"/>
      <c r="AK42" s="214"/>
      <c r="CO42" t="s">
        <v>2222</v>
      </c>
      <c r="CQ42" t="s">
        <v>400</v>
      </c>
    </row>
    <row r="43" spans="1:95" ht="14.25" x14ac:dyDescent="0.2">
      <c r="A43" s="48" t="s">
        <v>262</v>
      </c>
      <c r="B43" s="48" t="s">
        <v>1922</v>
      </c>
      <c r="C43" s="48" t="s">
        <v>406</v>
      </c>
      <c r="D43" s="1"/>
      <c r="E43" s="154" t="s">
        <v>409</v>
      </c>
      <c r="F43" s="155" t="s">
        <v>410</v>
      </c>
      <c r="G43" s="1"/>
      <c r="H43" s="241" t="s">
        <v>2700</v>
      </c>
      <c r="I43" s="241" t="s">
        <v>988</v>
      </c>
      <c r="J43" s="1"/>
      <c r="K43" s="244" t="s">
        <v>2700</v>
      </c>
      <c r="L43" s="244" t="s">
        <v>988</v>
      </c>
      <c r="M43" s="1"/>
      <c r="N43" s="242" t="s">
        <v>988</v>
      </c>
      <c r="O43" s="243" t="s">
        <v>3369</v>
      </c>
      <c r="P43" s="1"/>
      <c r="Q43" s="244" t="s">
        <v>3369</v>
      </c>
      <c r="R43" s="244" t="s">
        <v>3365</v>
      </c>
      <c r="Y43" s="220"/>
      <c r="Z43" s="220"/>
      <c r="AA43" s="215"/>
      <c r="AB43" s="220"/>
      <c r="AC43" s="220"/>
      <c r="AD43" s="220"/>
      <c r="AE43" s="214"/>
      <c r="AF43" s="214"/>
      <c r="AG43" s="214"/>
      <c r="AH43" s="214"/>
      <c r="AI43" s="214"/>
      <c r="AJ43" s="214"/>
      <c r="AK43" s="214"/>
      <c r="CO43" t="s">
        <v>2223</v>
      </c>
      <c r="CQ43" t="s">
        <v>1274</v>
      </c>
    </row>
    <row r="44" spans="1:95" ht="14.25" x14ac:dyDescent="0.2">
      <c r="A44" s="48" t="s">
        <v>1859</v>
      </c>
      <c r="B44" s="48" t="s">
        <v>1860</v>
      </c>
      <c r="C44" s="48" t="s">
        <v>413</v>
      </c>
      <c r="D44" s="1"/>
      <c r="E44" s="154" t="s">
        <v>411</v>
      </c>
      <c r="F44" s="155" t="s">
        <v>412</v>
      </c>
      <c r="G44" s="1"/>
      <c r="H44" s="241" t="s">
        <v>3636</v>
      </c>
      <c r="I44" s="241" t="s">
        <v>3682</v>
      </c>
      <c r="J44" s="1"/>
      <c r="K44" s="244" t="s">
        <v>3636</v>
      </c>
      <c r="L44" s="244" t="s">
        <v>3682</v>
      </c>
      <c r="M44" s="1"/>
      <c r="N44" s="242" t="s">
        <v>3682</v>
      </c>
      <c r="O44" s="243" t="s">
        <v>3609</v>
      </c>
      <c r="P44" s="1"/>
      <c r="Q44" s="244" t="s">
        <v>3609</v>
      </c>
      <c r="R44" s="244" t="s">
        <v>3365</v>
      </c>
      <c r="Y44" s="214"/>
      <c r="Z44" s="214"/>
      <c r="AA44" s="215"/>
      <c r="AB44" s="214"/>
      <c r="AC44" s="214"/>
      <c r="AD44" s="214"/>
      <c r="AE44" s="214"/>
      <c r="AF44" s="214"/>
      <c r="AG44" s="214"/>
      <c r="AH44" s="214"/>
      <c r="AI44" s="214"/>
      <c r="AJ44" s="214"/>
      <c r="AK44" s="214"/>
      <c r="CO44" t="s">
        <v>2224</v>
      </c>
      <c r="CQ44" t="s">
        <v>1566</v>
      </c>
    </row>
    <row r="45" spans="1:95" ht="14.25" x14ac:dyDescent="0.2">
      <c r="A45" s="48" t="s">
        <v>2281</v>
      </c>
      <c r="B45" s="48" t="s">
        <v>2282</v>
      </c>
      <c r="C45" s="48" t="s">
        <v>416</v>
      </c>
      <c r="D45" s="1"/>
      <c r="E45" s="154" t="s">
        <v>414</v>
      </c>
      <c r="F45" s="155" t="s">
        <v>415</v>
      </c>
      <c r="G45" s="1"/>
      <c r="H45" s="241" t="s">
        <v>3637</v>
      </c>
      <c r="I45" s="241" t="s">
        <v>3683</v>
      </c>
      <c r="J45" s="1"/>
      <c r="K45" s="244" t="s">
        <v>3637</v>
      </c>
      <c r="L45" s="244" t="s">
        <v>3683</v>
      </c>
      <c r="M45" s="1"/>
      <c r="N45" s="242" t="s">
        <v>3683</v>
      </c>
      <c r="O45" s="243" t="s">
        <v>3609</v>
      </c>
      <c r="P45" s="1"/>
      <c r="Q45" s="244" t="s">
        <v>3609</v>
      </c>
      <c r="R45" s="244" t="s">
        <v>3365</v>
      </c>
      <c r="Y45" s="214"/>
      <c r="Z45" s="214"/>
      <c r="AA45" s="220"/>
      <c r="AB45" s="214"/>
      <c r="AC45" s="214"/>
      <c r="AD45" s="214"/>
      <c r="AE45" s="214"/>
      <c r="AF45" s="214"/>
      <c r="AG45" s="214"/>
      <c r="AH45" s="214"/>
      <c r="AI45" s="214"/>
      <c r="AJ45" s="214"/>
      <c r="AK45" s="214"/>
      <c r="CO45" t="s">
        <v>2225</v>
      </c>
      <c r="CQ45" t="s">
        <v>2478</v>
      </c>
    </row>
    <row r="46" spans="1:95" ht="14.25" x14ac:dyDescent="0.2">
      <c r="A46" s="48" t="s">
        <v>1867</v>
      </c>
      <c r="B46" s="48" t="s">
        <v>1868</v>
      </c>
      <c r="C46" s="48" t="s">
        <v>417</v>
      </c>
      <c r="D46" s="1"/>
      <c r="E46" s="154" t="s">
        <v>2130</v>
      </c>
      <c r="F46" s="155" t="s">
        <v>2131</v>
      </c>
      <c r="G46" s="1"/>
      <c r="H46" s="241" t="s">
        <v>2712</v>
      </c>
      <c r="I46" s="241" t="s">
        <v>981</v>
      </c>
      <c r="J46" s="1"/>
      <c r="K46" s="244" t="s">
        <v>2712</v>
      </c>
      <c r="L46" s="244" t="s">
        <v>981</v>
      </c>
      <c r="M46" s="1"/>
      <c r="N46" s="242" t="s">
        <v>981</v>
      </c>
      <c r="O46" s="243" t="s">
        <v>3369</v>
      </c>
      <c r="P46" s="1"/>
      <c r="Q46" s="244" t="s">
        <v>3369</v>
      </c>
      <c r="R46" s="244" t="s">
        <v>3365</v>
      </c>
      <c r="Y46" s="214"/>
      <c r="Z46" s="214"/>
      <c r="AA46" s="214"/>
      <c r="AB46" s="214"/>
      <c r="AC46" s="214"/>
      <c r="AD46" s="214"/>
      <c r="AE46" s="214"/>
      <c r="AF46" s="214"/>
      <c r="AG46" s="214"/>
      <c r="AH46" s="214"/>
      <c r="AI46" s="214"/>
      <c r="AJ46" s="214"/>
      <c r="AK46" s="214"/>
      <c r="CO46" t="s">
        <v>2226</v>
      </c>
      <c r="CQ46" t="s">
        <v>2479</v>
      </c>
    </row>
    <row r="47" spans="1:95" ht="18" x14ac:dyDescent="0.25">
      <c r="A47" s="48" t="s">
        <v>2465</v>
      </c>
      <c r="B47" s="48" t="s">
        <v>2466</v>
      </c>
      <c r="C47" s="48" t="s">
        <v>418</v>
      </c>
      <c r="D47" s="1"/>
      <c r="E47" s="154" t="s">
        <v>2141</v>
      </c>
      <c r="F47" s="155" t="s">
        <v>2142</v>
      </c>
      <c r="G47" s="1"/>
      <c r="H47" s="241" t="s">
        <v>2713</v>
      </c>
      <c r="I47" s="241" t="s">
        <v>3684</v>
      </c>
      <c r="J47" s="1"/>
      <c r="K47" s="244" t="s">
        <v>2713</v>
      </c>
      <c r="L47" s="244" t="s">
        <v>3684</v>
      </c>
      <c r="M47" s="1"/>
      <c r="N47" s="242" t="s">
        <v>3684</v>
      </c>
      <c r="O47" s="243" t="s">
        <v>3369</v>
      </c>
      <c r="P47" s="1"/>
      <c r="Q47" s="244" t="s">
        <v>3369</v>
      </c>
      <c r="R47" s="244" t="s">
        <v>3365</v>
      </c>
      <c r="Y47" s="220"/>
      <c r="Z47" s="64"/>
      <c r="AA47" s="214"/>
      <c r="AB47" s="64"/>
      <c r="AC47" s="220"/>
      <c r="AD47" s="220"/>
      <c r="AE47" s="214"/>
      <c r="AF47" s="214"/>
      <c r="AG47" s="214"/>
      <c r="AH47" s="214"/>
      <c r="AI47" s="214"/>
      <c r="AJ47" s="214"/>
      <c r="AK47" s="214"/>
      <c r="CO47" t="s">
        <v>1524</v>
      </c>
      <c r="CQ47" t="s">
        <v>2479</v>
      </c>
    </row>
    <row r="48" spans="1:95" ht="14.25" x14ac:dyDescent="0.2">
      <c r="A48" s="48" t="s">
        <v>2139</v>
      </c>
      <c r="B48" s="48" t="s">
        <v>2140</v>
      </c>
      <c r="C48" s="48" t="s">
        <v>421</v>
      </c>
      <c r="D48" s="1"/>
      <c r="E48" s="154" t="s">
        <v>419</v>
      </c>
      <c r="F48" s="155" t="s">
        <v>420</v>
      </c>
      <c r="G48" s="1"/>
      <c r="H48" s="241" t="s">
        <v>3638</v>
      </c>
      <c r="I48" s="241" t="s">
        <v>3685</v>
      </c>
      <c r="J48" s="1"/>
      <c r="K48" s="244" t="s">
        <v>3638</v>
      </c>
      <c r="L48" s="244" t="s">
        <v>3685</v>
      </c>
      <c r="M48" s="1"/>
      <c r="N48" s="242" t="s">
        <v>3685</v>
      </c>
      <c r="O48" s="243" t="s">
        <v>3368</v>
      </c>
      <c r="P48" s="1"/>
      <c r="Q48" s="244" t="s">
        <v>3368</v>
      </c>
      <c r="R48" s="244" t="s">
        <v>3365</v>
      </c>
      <c r="Y48" s="220"/>
      <c r="Z48" s="214"/>
      <c r="AA48" s="214"/>
      <c r="AB48" s="214"/>
      <c r="AC48" s="220"/>
      <c r="AD48" s="214"/>
      <c r="AE48" s="214"/>
      <c r="AF48" s="214"/>
      <c r="AG48" s="214"/>
      <c r="AH48" s="214"/>
      <c r="AI48" s="214"/>
      <c r="AJ48" s="214"/>
      <c r="AK48" s="214"/>
      <c r="CO48" t="s">
        <v>2228</v>
      </c>
      <c r="CQ48" t="s">
        <v>2482</v>
      </c>
    </row>
    <row r="49" spans="1:95" ht="14.25" x14ac:dyDescent="0.2">
      <c r="A49" s="48" t="s">
        <v>1648</v>
      </c>
      <c r="B49" s="48" t="s">
        <v>1649</v>
      </c>
      <c r="C49" s="48" t="s">
        <v>422</v>
      </c>
      <c r="D49" s="1"/>
      <c r="E49" s="154" t="s">
        <v>2159</v>
      </c>
      <c r="F49" s="155" t="s">
        <v>2160</v>
      </c>
      <c r="G49" s="1"/>
      <c r="H49" s="241" t="s">
        <v>3639</v>
      </c>
      <c r="I49" s="241" t="s">
        <v>3686</v>
      </c>
      <c r="J49" s="1"/>
      <c r="K49" s="244" t="s">
        <v>3639</v>
      </c>
      <c r="L49" s="244" t="s">
        <v>3686</v>
      </c>
      <c r="M49" s="1"/>
      <c r="N49" s="242" t="s">
        <v>3686</v>
      </c>
      <c r="O49" s="243" t="s">
        <v>3609</v>
      </c>
      <c r="P49" s="1"/>
      <c r="Q49" s="244" t="s">
        <v>3609</v>
      </c>
      <c r="R49" s="244" t="s">
        <v>3365</v>
      </c>
      <c r="Y49" s="220"/>
      <c r="Z49" s="214"/>
      <c r="AA49" s="214"/>
      <c r="AB49" s="214"/>
      <c r="AC49" s="220"/>
      <c r="AD49" s="214"/>
      <c r="AE49" s="214"/>
      <c r="AF49" s="214"/>
      <c r="AG49" s="214"/>
      <c r="AH49" s="214"/>
      <c r="AI49" s="214"/>
      <c r="AJ49" s="214"/>
      <c r="AK49" s="214"/>
      <c r="CO49" t="s">
        <v>2229</v>
      </c>
      <c r="CQ49" t="s">
        <v>2482</v>
      </c>
    </row>
    <row r="50" spans="1:95" ht="18" x14ac:dyDescent="0.25">
      <c r="A50" s="48" t="s">
        <v>2472</v>
      </c>
      <c r="B50" s="48" t="s">
        <v>2473</v>
      </c>
      <c r="C50" s="48" t="s">
        <v>423</v>
      </c>
      <c r="D50" s="1"/>
      <c r="E50" s="154" t="s">
        <v>1790</v>
      </c>
      <c r="F50" s="155" t="s">
        <v>1791</v>
      </c>
      <c r="G50" s="1"/>
      <c r="H50" s="241" t="s">
        <v>1411</v>
      </c>
      <c r="I50" s="241" t="s">
        <v>1872</v>
      </c>
      <c r="J50" s="1"/>
      <c r="K50" s="244" t="s">
        <v>1411</v>
      </c>
      <c r="L50" s="244" t="s">
        <v>1872</v>
      </c>
      <c r="M50" s="1"/>
      <c r="N50" s="242" t="s">
        <v>1872</v>
      </c>
      <c r="O50" s="243" t="s">
        <v>3368</v>
      </c>
      <c r="P50" s="1"/>
      <c r="Q50" s="244" t="s">
        <v>3368</v>
      </c>
      <c r="R50" s="244" t="s">
        <v>3365</v>
      </c>
      <c r="Y50" s="214"/>
      <c r="Z50" s="214"/>
      <c r="AA50" s="63"/>
      <c r="AB50" s="214"/>
      <c r="AC50" s="214"/>
      <c r="AD50" s="214"/>
      <c r="AE50" s="214"/>
      <c r="AF50" s="214"/>
      <c r="AG50" s="214"/>
      <c r="AH50" s="214"/>
      <c r="AI50" s="214"/>
      <c r="AJ50" s="214"/>
      <c r="AK50" s="214"/>
      <c r="CO50" t="s">
        <v>2230</v>
      </c>
      <c r="CQ50" t="s">
        <v>1567</v>
      </c>
    </row>
    <row r="51" spans="1:95" ht="14.25" x14ac:dyDescent="0.2">
      <c r="A51" s="48" t="s">
        <v>2157</v>
      </c>
      <c r="B51" s="48" t="s">
        <v>2158</v>
      </c>
      <c r="C51" s="48" t="s">
        <v>426</v>
      </c>
      <c r="D51" s="1"/>
      <c r="E51" s="154" t="s">
        <v>1796</v>
      </c>
      <c r="F51" s="155" t="s">
        <v>1797</v>
      </c>
      <c r="G51" s="1"/>
      <c r="H51" s="241" t="s">
        <v>1413</v>
      </c>
      <c r="I51" s="241" t="s">
        <v>1610</v>
      </c>
      <c r="J51" s="1"/>
      <c r="K51" s="244" t="s">
        <v>1413</v>
      </c>
      <c r="L51" s="244" t="s">
        <v>1610</v>
      </c>
      <c r="M51" s="1"/>
      <c r="N51" s="242" t="s">
        <v>1610</v>
      </c>
      <c r="O51" s="243" t="s">
        <v>3368</v>
      </c>
      <c r="P51" s="1"/>
      <c r="Q51" s="244" t="s">
        <v>3368</v>
      </c>
      <c r="R51" s="244" t="s">
        <v>3365</v>
      </c>
      <c r="Y51" s="214"/>
      <c r="Z51" s="214"/>
      <c r="AA51" s="214"/>
      <c r="AB51" s="214"/>
      <c r="AC51" s="214"/>
      <c r="AD51" s="214"/>
      <c r="AE51" s="214"/>
      <c r="AF51" s="214"/>
      <c r="AG51" s="214"/>
      <c r="AH51" s="214"/>
      <c r="AI51" s="214"/>
      <c r="AJ51" s="214"/>
      <c r="AK51" s="214"/>
      <c r="CO51" t="s">
        <v>2233</v>
      </c>
      <c r="CQ51" t="s">
        <v>1568</v>
      </c>
    </row>
    <row r="52" spans="1:95" ht="14.25" x14ac:dyDescent="0.2">
      <c r="A52" s="48" t="s">
        <v>265</v>
      </c>
      <c r="B52" s="48" t="s">
        <v>266</v>
      </c>
      <c r="C52" s="48" t="s">
        <v>429</v>
      </c>
      <c r="D52" s="1"/>
      <c r="E52" s="154" t="s">
        <v>424</v>
      </c>
      <c r="F52" s="155" t="s">
        <v>425</v>
      </c>
      <c r="G52" s="1"/>
      <c r="H52" s="241" t="s">
        <v>1422</v>
      </c>
      <c r="I52" s="241" t="s">
        <v>1871</v>
      </c>
      <c r="J52" s="1"/>
      <c r="K52" s="244" t="s">
        <v>1422</v>
      </c>
      <c r="L52" s="244" t="s">
        <v>1871</v>
      </c>
      <c r="M52" s="1"/>
      <c r="N52" s="242" t="s">
        <v>1871</v>
      </c>
      <c r="O52" s="243" t="s">
        <v>3369</v>
      </c>
      <c r="P52" s="1"/>
      <c r="Q52" s="244" t="s">
        <v>3369</v>
      </c>
      <c r="R52" s="244" t="s">
        <v>3365</v>
      </c>
      <c r="Y52" s="214"/>
      <c r="Z52" s="214"/>
      <c r="AA52" s="214"/>
      <c r="AB52" s="214"/>
      <c r="AC52" s="214"/>
      <c r="AD52" s="214"/>
      <c r="AE52" s="214"/>
      <c r="AF52" s="214"/>
      <c r="AG52" s="214"/>
      <c r="AH52" s="214"/>
      <c r="AI52" s="214"/>
      <c r="AJ52" s="214"/>
      <c r="AK52" s="214"/>
      <c r="CO52" t="s">
        <v>2234</v>
      </c>
      <c r="CQ52" t="s">
        <v>1568</v>
      </c>
    </row>
    <row r="53" spans="1:95" ht="14.25" x14ac:dyDescent="0.2">
      <c r="A53" s="48" t="s">
        <v>2476</v>
      </c>
      <c r="B53" s="48" t="s">
        <v>2477</v>
      </c>
      <c r="C53" s="48" t="s">
        <v>432</v>
      </c>
      <c r="D53" s="1"/>
      <c r="E53" s="154" t="s">
        <v>427</v>
      </c>
      <c r="F53" s="155" t="s">
        <v>428</v>
      </c>
      <c r="G53" s="1"/>
      <c r="H53" s="241" t="s">
        <v>2714</v>
      </c>
      <c r="I53" s="241" t="s">
        <v>3402</v>
      </c>
      <c r="J53" s="1"/>
      <c r="K53" s="244" t="s">
        <v>2714</v>
      </c>
      <c r="L53" s="244" t="s">
        <v>3402</v>
      </c>
      <c r="M53" s="1"/>
      <c r="N53" s="242" t="s">
        <v>3402</v>
      </c>
      <c r="O53" s="243" t="s">
        <v>3369</v>
      </c>
      <c r="P53" s="1"/>
      <c r="Q53" s="244" t="s">
        <v>3369</v>
      </c>
      <c r="R53" s="244" t="s">
        <v>3365</v>
      </c>
      <c r="Y53" s="249"/>
      <c r="Z53" s="249"/>
      <c r="AA53" s="214"/>
      <c r="AB53" s="230"/>
      <c r="AC53" s="230"/>
      <c r="AD53" s="231"/>
      <c r="AE53" s="214"/>
      <c r="AF53" s="214"/>
      <c r="AG53" s="214"/>
      <c r="AH53" s="214"/>
      <c r="AI53" s="214"/>
      <c r="AJ53" s="214"/>
      <c r="AK53" s="214"/>
      <c r="CO53" t="s">
        <v>2235</v>
      </c>
      <c r="CQ53" t="s">
        <v>1569</v>
      </c>
    </row>
    <row r="54" spans="1:95" ht="18" x14ac:dyDescent="0.25">
      <c r="A54" s="48" t="s">
        <v>113</v>
      </c>
      <c r="B54" s="48" t="s">
        <v>114</v>
      </c>
      <c r="C54" s="48" t="s">
        <v>435</v>
      </c>
      <c r="D54" s="1"/>
      <c r="E54" s="154" t="s">
        <v>430</v>
      </c>
      <c r="F54" s="155" t="s">
        <v>431</v>
      </c>
      <c r="G54" s="1"/>
      <c r="H54" s="241" t="s">
        <v>3350</v>
      </c>
      <c r="I54" s="241" t="s">
        <v>3335</v>
      </c>
      <c r="J54" s="1"/>
      <c r="K54" s="244" t="s">
        <v>3350</v>
      </c>
      <c r="L54" s="244" t="s">
        <v>3335</v>
      </c>
      <c r="M54" s="1"/>
      <c r="N54" s="242" t="s">
        <v>3335</v>
      </c>
      <c r="O54" s="243" t="s">
        <v>3369</v>
      </c>
      <c r="P54" s="1"/>
      <c r="Q54" s="244" t="s">
        <v>3369</v>
      </c>
      <c r="R54" s="244" t="s">
        <v>3365</v>
      </c>
      <c r="Y54" s="247"/>
      <c r="Z54" s="248"/>
      <c r="AA54" s="64"/>
      <c r="AB54" s="232"/>
      <c r="AC54" s="229"/>
      <c r="AD54" s="214"/>
      <c r="AE54" s="214"/>
      <c r="AF54" s="214"/>
      <c r="AG54" s="214"/>
      <c r="AH54" s="214"/>
      <c r="AI54" s="214"/>
      <c r="AJ54" s="214"/>
      <c r="AK54" s="214"/>
      <c r="CO54" t="s">
        <v>2236</v>
      </c>
      <c r="CQ54" t="s">
        <v>1569</v>
      </c>
    </row>
    <row r="55" spans="1:95" ht="15" x14ac:dyDescent="0.2">
      <c r="A55" s="48" t="s">
        <v>118</v>
      </c>
      <c r="B55" s="48" t="s">
        <v>119</v>
      </c>
      <c r="C55" s="48" t="s">
        <v>438</v>
      </c>
      <c r="D55" s="1"/>
      <c r="E55" s="154" t="s">
        <v>433</v>
      </c>
      <c r="F55" s="155" t="s">
        <v>434</v>
      </c>
      <c r="G55" s="1"/>
      <c r="H55" s="241" t="s">
        <v>2726</v>
      </c>
      <c r="I55" s="241" t="s">
        <v>1609</v>
      </c>
      <c r="J55" s="1"/>
      <c r="K55" s="244" t="s">
        <v>2726</v>
      </c>
      <c r="L55" s="244" t="s">
        <v>1609</v>
      </c>
      <c r="M55" s="1"/>
      <c r="N55" s="242" t="s">
        <v>1609</v>
      </c>
      <c r="O55" s="243" t="s">
        <v>3368</v>
      </c>
      <c r="P55" s="1"/>
      <c r="Q55" s="244" t="s">
        <v>3368</v>
      </c>
      <c r="R55" s="244" t="s">
        <v>3365</v>
      </c>
      <c r="Y55" s="250"/>
      <c r="Z55" s="251"/>
      <c r="AA55" s="214"/>
      <c r="AB55" s="232"/>
      <c r="AC55" s="229"/>
      <c r="AD55" s="214"/>
      <c r="AE55" s="214"/>
      <c r="AF55" s="214"/>
      <c r="AG55" s="214"/>
      <c r="AH55" s="214"/>
      <c r="AI55" s="214"/>
      <c r="AJ55" s="214"/>
      <c r="AK55" s="214"/>
      <c r="CO55" t="s">
        <v>2237</v>
      </c>
      <c r="CQ55" t="s">
        <v>1570</v>
      </c>
    </row>
    <row r="56" spans="1:95" ht="18" x14ac:dyDescent="0.25">
      <c r="A56" s="48" t="s">
        <v>2480</v>
      </c>
      <c r="B56" s="48" t="s">
        <v>2481</v>
      </c>
      <c r="C56" s="48" t="s">
        <v>441</v>
      </c>
      <c r="D56" s="1"/>
      <c r="E56" s="154" t="s">
        <v>436</v>
      </c>
      <c r="F56" s="155" t="s">
        <v>437</v>
      </c>
      <c r="G56" s="1"/>
      <c r="H56" s="241" t="s">
        <v>2728</v>
      </c>
      <c r="I56" s="241" t="s">
        <v>3403</v>
      </c>
      <c r="J56" s="1"/>
      <c r="K56" s="244" t="s">
        <v>2728</v>
      </c>
      <c r="L56" s="244" t="s">
        <v>3403</v>
      </c>
      <c r="M56" s="1"/>
      <c r="N56" s="242" t="s">
        <v>3403</v>
      </c>
      <c r="O56" s="243" t="s">
        <v>3368</v>
      </c>
      <c r="P56" s="1"/>
      <c r="Q56" s="244" t="s">
        <v>3368</v>
      </c>
      <c r="R56" s="244" t="s">
        <v>3365</v>
      </c>
      <c r="Y56" s="247"/>
      <c r="Z56" s="248"/>
      <c r="AA56" s="214"/>
      <c r="AB56" s="232"/>
      <c r="AC56" s="229"/>
      <c r="AD56" s="214"/>
      <c r="AE56" s="214"/>
      <c r="AF56" s="214"/>
      <c r="AG56" s="214"/>
      <c r="AH56" s="214"/>
      <c r="AI56" s="214"/>
      <c r="AJ56" s="214"/>
      <c r="AK56" s="214"/>
      <c r="CO56" t="s">
        <v>1774</v>
      </c>
      <c r="CQ56" t="s">
        <v>1571</v>
      </c>
    </row>
    <row r="57" spans="1:95" ht="18" x14ac:dyDescent="0.25">
      <c r="A57" s="48" t="s">
        <v>128</v>
      </c>
      <c r="B57" s="48" t="s">
        <v>129</v>
      </c>
      <c r="C57" s="48" t="s">
        <v>444</v>
      </c>
      <c r="D57" s="1"/>
      <c r="E57" s="154" t="s">
        <v>439</v>
      </c>
      <c r="F57" s="155" t="s">
        <v>440</v>
      </c>
      <c r="G57" s="1"/>
      <c r="H57" s="241" t="s">
        <v>1427</v>
      </c>
      <c r="I57" s="241" t="s">
        <v>1874</v>
      </c>
      <c r="J57" s="1"/>
      <c r="K57" s="244" t="s">
        <v>1427</v>
      </c>
      <c r="L57" s="244" t="s">
        <v>1874</v>
      </c>
      <c r="M57" s="1"/>
      <c r="N57" s="242" t="s">
        <v>1874</v>
      </c>
      <c r="O57" s="243" t="s">
        <v>3609</v>
      </c>
      <c r="P57" s="1"/>
      <c r="Q57" s="244" t="s">
        <v>3609</v>
      </c>
      <c r="R57" s="244" t="s">
        <v>3365</v>
      </c>
      <c r="Y57" s="247"/>
      <c r="Z57" s="248"/>
      <c r="AA57" s="214"/>
      <c r="AB57" s="232"/>
      <c r="AC57" s="229"/>
      <c r="AD57" s="214"/>
      <c r="AE57" s="214"/>
      <c r="AF57" s="214"/>
      <c r="AG57" s="214"/>
      <c r="AH57" s="214"/>
      <c r="AI57" s="214"/>
      <c r="AJ57" s="214"/>
      <c r="AK57" s="214"/>
      <c r="CO57" t="s">
        <v>2238</v>
      </c>
      <c r="CQ57" t="s">
        <v>1572</v>
      </c>
    </row>
    <row r="58" spans="1:95" ht="18" x14ac:dyDescent="0.25">
      <c r="A58" s="48" t="s">
        <v>2483</v>
      </c>
      <c r="B58" s="48" t="s">
        <v>2484</v>
      </c>
      <c r="C58" s="48" t="s">
        <v>446</v>
      </c>
      <c r="D58" s="1"/>
      <c r="E58" s="154" t="s">
        <v>442</v>
      </c>
      <c r="F58" s="155" t="s">
        <v>443</v>
      </c>
      <c r="G58" s="1"/>
      <c r="H58" s="241" t="s">
        <v>78</v>
      </c>
      <c r="I58" s="241" t="s">
        <v>297</v>
      </c>
      <c r="J58" s="1"/>
      <c r="K58" s="244" t="s">
        <v>78</v>
      </c>
      <c r="L58" s="244" t="s">
        <v>297</v>
      </c>
      <c r="M58" s="1"/>
      <c r="N58" s="242" t="s">
        <v>297</v>
      </c>
      <c r="O58" s="243" t="s">
        <v>3609</v>
      </c>
      <c r="P58" s="1"/>
      <c r="Q58" s="244" t="s">
        <v>3609</v>
      </c>
      <c r="R58" s="244" t="s">
        <v>3365</v>
      </c>
      <c r="Y58" s="247"/>
      <c r="Z58" s="248"/>
      <c r="AA58" s="214"/>
      <c r="AB58" s="232"/>
      <c r="AC58" s="229"/>
      <c r="AD58" s="214"/>
      <c r="AE58" s="214"/>
      <c r="AF58" s="214"/>
      <c r="AG58" s="214"/>
      <c r="AH58" s="214"/>
      <c r="AI58" s="214"/>
      <c r="AJ58" s="214"/>
      <c r="AK58" s="214"/>
      <c r="CO58" t="s">
        <v>2239</v>
      </c>
      <c r="CQ58" t="s">
        <v>1572</v>
      </c>
    </row>
    <row r="59" spans="1:95" ht="14.25" x14ac:dyDescent="0.2">
      <c r="A59" s="48" t="s">
        <v>2679</v>
      </c>
      <c r="B59" s="48" t="s">
        <v>2680</v>
      </c>
      <c r="C59" s="48" t="s">
        <v>449</v>
      </c>
      <c r="D59" s="1"/>
      <c r="E59" s="154" t="s">
        <v>115</v>
      </c>
      <c r="F59" s="155" t="s">
        <v>120</v>
      </c>
      <c r="G59" s="1"/>
      <c r="H59" s="241" t="s">
        <v>79</v>
      </c>
      <c r="I59" s="241" t="s">
        <v>299</v>
      </c>
      <c r="J59" s="1"/>
      <c r="K59" s="244" t="s">
        <v>79</v>
      </c>
      <c r="L59" s="244" t="s">
        <v>299</v>
      </c>
      <c r="M59" s="1"/>
      <c r="N59" s="242" t="s">
        <v>299</v>
      </c>
      <c r="O59" s="243" t="s">
        <v>3609</v>
      </c>
      <c r="P59" s="1"/>
      <c r="Q59" s="244" t="s">
        <v>3609</v>
      </c>
      <c r="R59" s="244" t="s">
        <v>3365</v>
      </c>
      <c r="Y59" s="214"/>
      <c r="Z59" s="214"/>
      <c r="AA59" s="214"/>
      <c r="AB59" s="214"/>
      <c r="AC59" s="214"/>
      <c r="AD59" s="214"/>
      <c r="AE59" s="214"/>
      <c r="AF59" s="214"/>
      <c r="AG59" s="214"/>
      <c r="AH59" s="214"/>
      <c r="AI59" s="214"/>
      <c r="AJ59" s="214"/>
      <c r="AK59" s="214"/>
      <c r="CO59" t="s">
        <v>2240</v>
      </c>
      <c r="CQ59" t="s">
        <v>2489</v>
      </c>
    </row>
    <row r="60" spans="1:95" ht="14.25" x14ac:dyDescent="0.2">
      <c r="A60" s="48" t="s">
        <v>2485</v>
      </c>
      <c r="B60" s="48" t="s">
        <v>2486</v>
      </c>
      <c r="C60" s="48" t="s">
        <v>453</v>
      </c>
      <c r="D60" s="1"/>
      <c r="E60" s="154" t="s">
        <v>447</v>
      </c>
      <c r="F60" s="155" t="s">
        <v>448</v>
      </c>
      <c r="G60" s="1"/>
      <c r="H60" s="241" t="s">
        <v>80</v>
      </c>
      <c r="I60" s="241" t="s">
        <v>2809</v>
      </c>
      <c r="J60" s="1"/>
      <c r="K60" s="244" t="s">
        <v>80</v>
      </c>
      <c r="L60" s="244" t="s">
        <v>2809</v>
      </c>
      <c r="M60" s="1"/>
      <c r="N60" s="242" t="s">
        <v>2809</v>
      </c>
      <c r="O60" s="243" t="s">
        <v>3609</v>
      </c>
      <c r="P60" s="1"/>
      <c r="Q60" s="244" t="s">
        <v>3609</v>
      </c>
      <c r="R60" s="244" t="s">
        <v>3365</v>
      </c>
      <c r="Y60" s="214"/>
      <c r="Z60" s="214"/>
      <c r="AA60" s="233"/>
      <c r="AB60" s="214"/>
      <c r="AC60" s="214"/>
      <c r="AD60" s="214"/>
      <c r="AE60" s="214"/>
      <c r="AF60" s="214"/>
      <c r="AG60" s="214"/>
      <c r="AH60" s="214"/>
      <c r="AI60" s="214"/>
      <c r="AJ60" s="214"/>
      <c r="AK60" s="214"/>
      <c r="CO60" t="s">
        <v>2241</v>
      </c>
      <c r="CQ60" t="s">
        <v>1573</v>
      </c>
    </row>
    <row r="61" spans="1:95" ht="14.25" x14ac:dyDescent="0.2">
      <c r="A61" s="48" t="s">
        <v>2487</v>
      </c>
      <c r="B61" s="48" t="s">
        <v>2488</v>
      </c>
      <c r="C61" s="48" t="s">
        <v>456</v>
      </c>
      <c r="D61" s="1"/>
      <c r="E61" s="154" t="s">
        <v>450</v>
      </c>
      <c r="F61" s="155" t="s">
        <v>451</v>
      </c>
      <c r="G61" s="1"/>
      <c r="H61" s="241" t="s">
        <v>445</v>
      </c>
      <c r="I61" s="241" t="s">
        <v>825</v>
      </c>
      <c r="J61" s="1"/>
      <c r="K61" s="244" t="s">
        <v>445</v>
      </c>
      <c r="L61" s="244" t="s">
        <v>825</v>
      </c>
      <c r="M61" s="1"/>
      <c r="N61" s="242" t="s">
        <v>825</v>
      </c>
      <c r="O61" s="243" t="s">
        <v>3609</v>
      </c>
      <c r="P61" s="1"/>
      <c r="Q61" s="244" t="s">
        <v>3609</v>
      </c>
      <c r="R61" s="244" t="s">
        <v>3365</v>
      </c>
      <c r="Y61" s="214"/>
      <c r="Z61" s="214"/>
      <c r="AA61" s="232"/>
      <c r="AB61" s="214"/>
      <c r="AC61" s="214"/>
      <c r="AD61" s="214"/>
      <c r="AE61" s="214"/>
      <c r="AF61" s="214"/>
      <c r="AG61" s="214"/>
      <c r="AH61" s="214"/>
      <c r="AI61" s="214"/>
      <c r="AJ61" s="214"/>
      <c r="AK61" s="214"/>
      <c r="CO61" t="s">
        <v>2242</v>
      </c>
      <c r="CQ61" t="s">
        <v>2493</v>
      </c>
    </row>
    <row r="62" spans="1:95" ht="14.25" x14ac:dyDescent="0.2">
      <c r="A62" s="48" t="s">
        <v>2691</v>
      </c>
      <c r="B62" s="48" t="s">
        <v>2692</v>
      </c>
      <c r="C62" s="48" t="s">
        <v>459</v>
      </c>
      <c r="D62" s="1"/>
      <c r="E62" s="154" t="s">
        <v>454</v>
      </c>
      <c r="F62" s="155" t="s">
        <v>455</v>
      </c>
      <c r="G62" s="1"/>
      <c r="H62" s="241" t="s">
        <v>2816</v>
      </c>
      <c r="I62" s="241" t="s">
        <v>273</v>
      </c>
      <c r="J62" s="1"/>
      <c r="K62" s="244" t="s">
        <v>2816</v>
      </c>
      <c r="L62" s="244" t="s">
        <v>273</v>
      </c>
      <c r="M62" s="1"/>
      <c r="N62" s="242" t="s">
        <v>273</v>
      </c>
      <c r="O62" s="243" t="s">
        <v>3609</v>
      </c>
      <c r="P62" s="1"/>
      <c r="Q62" s="244" t="s">
        <v>3609</v>
      </c>
      <c r="R62" s="244" t="s">
        <v>3365</v>
      </c>
      <c r="Y62" s="214"/>
      <c r="Z62" s="214"/>
      <c r="AA62" s="232"/>
      <c r="AB62" s="214"/>
      <c r="AC62" s="214"/>
      <c r="AD62" s="214"/>
      <c r="AE62" s="214"/>
      <c r="AF62" s="214"/>
      <c r="AG62" s="214"/>
      <c r="AH62" s="214"/>
      <c r="AI62" s="214"/>
      <c r="AJ62" s="214"/>
      <c r="AK62" s="214"/>
      <c r="CO62" t="s">
        <v>2243</v>
      </c>
      <c r="CQ62" t="s">
        <v>2493</v>
      </c>
    </row>
    <row r="63" spans="1:95" ht="14.25" x14ac:dyDescent="0.2">
      <c r="A63" s="48" t="s">
        <v>2698</v>
      </c>
      <c r="B63" s="48" t="s">
        <v>2699</v>
      </c>
      <c r="C63" s="48" t="s">
        <v>460</v>
      </c>
      <c r="D63" s="1"/>
      <c r="E63" s="154" t="s">
        <v>457</v>
      </c>
      <c r="F63" s="155" t="s">
        <v>458</v>
      </c>
      <c r="G63" s="1"/>
      <c r="H63" s="241" t="s">
        <v>1410</v>
      </c>
      <c r="I63" s="241" t="s">
        <v>2987</v>
      </c>
      <c r="J63" s="1"/>
      <c r="K63" s="244" t="s">
        <v>1410</v>
      </c>
      <c r="L63" s="244" t="s">
        <v>2987</v>
      </c>
      <c r="M63" s="1"/>
      <c r="N63" s="242" t="s">
        <v>2987</v>
      </c>
      <c r="O63" s="243" t="s">
        <v>3610</v>
      </c>
      <c r="P63" s="1"/>
      <c r="Q63" s="244" t="s">
        <v>3610</v>
      </c>
      <c r="R63" s="244" t="s">
        <v>3634</v>
      </c>
      <c r="Y63" s="220"/>
      <c r="Z63" s="220"/>
      <c r="AA63" s="232"/>
      <c r="AB63" s="214"/>
      <c r="AC63" s="214"/>
      <c r="AD63" s="214"/>
      <c r="AE63" s="214"/>
      <c r="AF63" s="214"/>
      <c r="AG63" s="214"/>
      <c r="AH63" s="214"/>
      <c r="AI63" s="214"/>
      <c r="AJ63" s="214"/>
      <c r="AK63" s="214"/>
      <c r="CO63" t="s">
        <v>2244</v>
      </c>
      <c r="CQ63" t="s">
        <v>1574</v>
      </c>
    </row>
    <row r="64" spans="1:95" ht="14.25" x14ac:dyDescent="0.2">
      <c r="A64" s="48" t="s">
        <v>2490</v>
      </c>
      <c r="B64" s="48" t="s">
        <v>2491</v>
      </c>
      <c r="C64" s="48" t="s">
        <v>462</v>
      </c>
      <c r="D64" s="1"/>
      <c r="E64" s="154" t="s">
        <v>2717</v>
      </c>
      <c r="F64" s="155">
        <v>22270</v>
      </c>
      <c r="G64" s="1"/>
      <c r="H64" s="241" t="s">
        <v>3185</v>
      </c>
      <c r="I64" s="241" t="s">
        <v>3186</v>
      </c>
      <c r="J64" s="1"/>
      <c r="K64" s="244" t="s">
        <v>3185</v>
      </c>
      <c r="L64" s="244" t="s">
        <v>3186</v>
      </c>
      <c r="M64" s="1"/>
      <c r="N64" s="242" t="s">
        <v>3186</v>
      </c>
      <c r="O64" s="243" t="s">
        <v>3610</v>
      </c>
      <c r="P64" s="1"/>
      <c r="Q64" s="244" t="s">
        <v>3610</v>
      </c>
      <c r="R64" s="244" t="s">
        <v>3634</v>
      </c>
      <c r="Y64" s="220"/>
      <c r="Z64" s="214"/>
      <c r="AA64" s="232"/>
      <c r="AB64" s="214"/>
      <c r="AC64" s="214"/>
      <c r="AD64" s="214"/>
      <c r="AE64" s="214"/>
      <c r="AF64" s="214"/>
      <c r="AG64" s="214"/>
      <c r="AH64" s="214"/>
      <c r="AI64" s="214"/>
      <c r="AJ64" s="214"/>
      <c r="AK64" s="214"/>
      <c r="CO64" t="s">
        <v>2245</v>
      </c>
      <c r="CQ64" t="s">
        <v>1575</v>
      </c>
    </row>
    <row r="65" spans="1:95" ht="14.25" x14ac:dyDescent="0.2">
      <c r="A65" s="48" t="s">
        <v>2231</v>
      </c>
      <c r="B65" s="48" t="s">
        <v>2232</v>
      </c>
      <c r="C65" s="48" t="s">
        <v>465</v>
      </c>
      <c r="D65" s="1"/>
      <c r="E65" s="154" t="s">
        <v>461</v>
      </c>
      <c r="F65" s="155" t="s">
        <v>2702</v>
      </c>
      <c r="G65" s="1"/>
      <c r="H65" s="241" t="s">
        <v>3640</v>
      </c>
      <c r="I65" s="241" t="s">
        <v>3687</v>
      </c>
      <c r="J65" s="1"/>
      <c r="K65" s="244" t="s">
        <v>3640</v>
      </c>
      <c r="L65" s="244" t="s">
        <v>3687</v>
      </c>
      <c r="M65" s="1"/>
      <c r="N65" s="242" t="s">
        <v>3687</v>
      </c>
      <c r="O65" s="243" t="s">
        <v>3610</v>
      </c>
      <c r="P65" s="1"/>
      <c r="Q65" s="244" t="s">
        <v>3610</v>
      </c>
      <c r="R65" s="244" t="s">
        <v>3634</v>
      </c>
      <c r="Y65" s="220"/>
      <c r="Z65" s="214"/>
      <c r="AA65" s="232"/>
      <c r="AB65" s="214"/>
      <c r="AC65" s="214"/>
      <c r="AD65" s="214"/>
      <c r="AE65" s="214"/>
      <c r="AF65" s="214"/>
      <c r="AG65" s="214"/>
      <c r="AH65" s="214"/>
      <c r="AI65" s="214"/>
      <c r="AJ65" s="214"/>
      <c r="AK65" s="214"/>
      <c r="CO65" t="s">
        <v>2246</v>
      </c>
      <c r="CQ65" t="s">
        <v>1576</v>
      </c>
    </row>
    <row r="66" spans="1:95" ht="14.25" x14ac:dyDescent="0.2">
      <c r="A66" s="48" t="s">
        <v>2701</v>
      </c>
      <c r="B66" s="48" t="s">
        <v>2205</v>
      </c>
      <c r="C66" s="48" t="s">
        <v>468</v>
      </c>
      <c r="D66" s="1"/>
      <c r="E66" s="154" t="s">
        <v>463</v>
      </c>
      <c r="F66" s="155" t="s">
        <v>464</v>
      </c>
      <c r="G66" s="1"/>
      <c r="H66" s="241" t="s">
        <v>2733</v>
      </c>
      <c r="I66" s="241" t="s">
        <v>977</v>
      </c>
      <c r="J66" s="1"/>
      <c r="K66" s="244" t="s">
        <v>2733</v>
      </c>
      <c r="L66" s="244" t="s">
        <v>977</v>
      </c>
      <c r="M66" s="1"/>
      <c r="N66" s="242" t="s">
        <v>977</v>
      </c>
      <c r="O66" s="243" t="s">
        <v>3610</v>
      </c>
      <c r="P66" s="1"/>
      <c r="Q66" s="244" t="s">
        <v>3610</v>
      </c>
      <c r="R66" s="244" t="s">
        <v>3634</v>
      </c>
      <c r="Y66" s="220"/>
      <c r="Z66" s="214"/>
      <c r="AA66" s="214"/>
      <c r="AB66" s="214"/>
      <c r="AC66" s="220"/>
      <c r="AD66" s="220"/>
      <c r="AE66" s="214"/>
      <c r="AF66" s="214"/>
      <c r="AG66" s="214"/>
      <c r="AH66" s="214"/>
      <c r="AI66" s="214"/>
      <c r="AJ66" s="214"/>
      <c r="AK66" s="214"/>
      <c r="CO66" t="s">
        <v>2249</v>
      </c>
      <c r="CQ66" t="s">
        <v>1577</v>
      </c>
    </row>
    <row r="67" spans="1:95" ht="14.25" x14ac:dyDescent="0.2">
      <c r="A67" s="48" t="s">
        <v>2704</v>
      </c>
      <c r="B67" s="48" t="s">
        <v>2705</v>
      </c>
      <c r="C67" s="48" t="s">
        <v>471</v>
      </c>
      <c r="D67" s="1"/>
      <c r="E67" s="154" t="s">
        <v>466</v>
      </c>
      <c r="F67" s="155" t="s">
        <v>467</v>
      </c>
      <c r="G67" s="1"/>
      <c r="H67" s="241" t="s">
        <v>998</v>
      </c>
      <c r="I67" s="241" t="s">
        <v>3404</v>
      </c>
      <c r="J67" s="1"/>
      <c r="K67" s="244" t="s">
        <v>998</v>
      </c>
      <c r="L67" s="244" t="s">
        <v>3404</v>
      </c>
      <c r="M67" s="1"/>
      <c r="N67" s="242" t="s">
        <v>3404</v>
      </c>
      <c r="O67" s="243" t="s">
        <v>3610</v>
      </c>
      <c r="P67" s="1"/>
      <c r="Q67" s="244" t="s">
        <v>3610</v>
      </c>
      <c r="R67" s="244" t="s">
        <v>3634</v>
      </c>
      <c r="Y67" s="220"/>
      <c r="Z67" s="220"/>
      <c r="AA67" s="214"/>
      <c r="AB67" s="220"/>
      <c r="AC67" s="214"/>
      <c r="AD67" s="214"/>
      <c r="AE67" s="214"/>
      <c r="AF67" s="214"/>
      <c r="AG67" s="214"/>
      <c r="AH67" s="214"/>
      <c r="AI67" s="214"/>
      <c r="AJ67" s="214"/>
      <c r="AK67" s="214"/>
      <c r="CO67" t="s">
        <v>2250</v>
      </c>
      <c r="CQ67" t="s">
        <v>2494</v>
      </c>
    </row>
    <row r="68" spans="1:95" ht="14.25" x14ac:dyDescent="0.2">
      <c r="A68" s="48" t="s">
        <v>2707</v>
      </c>
      <c r="B68" s="48" t="s">
        <v>2708</v>
      </c>
      <c r="C68" s="48" t="s">
        <v>474</v>
      </c>
      <c r="D68" s="1"/>
      <c r="E68" s="154" t="s">
        <v>469</v>
      </c>
      <c r="F68" s="155" t="s">
        <v>470</v>
      </c>
      <c r="G68" s="1"/>
      <c r="H68" s="241" t="s">
        <v>999</v>
      </c>
      <c r="I68" s="241" t="s">
        <v>2543</v>
      </c>
      <c r="J68" s="1"/>
      <c r="K68" s="244" t="s">
        <v>999</v>
      </c>
      <c r="L68" s="244" t="s">
        <v>2543</v>
      </c>
      <c r="M68" s="1"/>
      <c r="N68" s="242" t="s">
        <v>2543</v>
      </c>
      <c r="O68" s="243" t="s">
        <v>3610</v>
      </c>
      <c r="P68" s="1"/>
      <c r="Q68" s="244" t="s">
        <v>3610</v>
      </c>
      <c r="R68" s="244" t="s">
        <v>3634</v>
      </c>
      <c r="Y68" s="214"/>
      <c r="Z68" s="214"/>
      <c r="AA68" s="214"/>
      <c r="AB68" s="214"/>
      <c r="AC68" s="214"/>
      <c r="AD68" s="214"/>
      <c r="AE68" s="214"/>
      <c r="AF68" s="214"/>
      <c r="AG68" s="214"/>
      <c r="AH68" s="214"/>
      <c r="AI68" s="214"/>
      <c r="AJ68" s="214"/>
      <c r="AK68" s="214"/>
      <c r="CO68" t="s">
        <v>2251</v>
      </c>
      <c r="CQ68" t="s">
        <v>1578</v>
      </c>
    </row>
    <row r="69" spans="1:95" ht="14.25" x14ac:dyDescent="0.2">
      <c r="A69" s="48" t="s">
        <v>1057</v>
      </c>
      <c r="B69" s="48" t="s">
        <v>3187</v>
      </c>
      <c r="C69" s="48" t="s">
        <v>3188</v>
      </c>
      <c r="D69" s="1"/>
      <c r="E69" s="154" t="s">
        <v>472</v>
      </c>
      <c r="F69" s="155" t="s">
        <v>473</v>
      </c>
      <c r="G69" s="1"/>
      <c r="H69" s="241" t="s">
        <v>838</v>
      </c>
      <c r="I69" s="241" t="s">
        <v>3405</v>
      </c>
      <c r="J69" s="1"/>
      <c r="K69" s="244" t="s">
        <v>838</v>
      </c>
      <c r="L69" s="244" t="s">
        <v>3405</v>
      </c>
      <c r="M69" s="1"/>
      <c r="N69" s="242" t="s">
        <v>3405</v>
      </c>
      <c r="O69" s="243" t="s">
        <v>3610</v>
      </c>
      <c r="P69" s="1"/>
      <c r="Q69" s="244" t="s">
        <v>3610</v>
      </c>
      <c r="R69" s="244" t="s">
        <v>3634</v>
      </c>
      <c r="Y69" s="214"/>
      <c r="Z69" s="214"/>
      <c r="AA69" s="214"/>
      <c r="AB69" s="214"/>
      <c r="AC69" s="214"/>
      <c r="AD69" s="214"/>
      <c r="AE69" s="214"/>
      <c r="AF69" s="214"/>
      <c r="AG69" s="214"/>
      <c r="AH69" s="214"/>
      <c r="AI69" s="214"/>
      <c r="AJ69" s="214"/>
      <c r="AK69" s="214"/>
      <c r="CO69" t="s">
        <v>2252</v>
      </c>
      <c r="CQ69" t="s">
        <v>1579</v>
      </c>
    </row>
    <row r="70" spans="1:95" ht="14.25" x14ac:dyDescent="0.2">
      <c r="A70" s="48" t="s">
        <v>1059</v>
      </c>
      <c r="B70" s="48" t="s">
        <v>3189</v>
      </c>
      <c r="C70" s="48" t="s">
        <v>3190</v>
      </c>
      <c r="D70" s="1"/>
      <c r="E70" s="154" t="s">
        <v>475</v>
      </c>
      <c r="F70" s="155" t="s">
        <v>476</v>
      </c>
      <c r="G70" s="1"/>
      <c r="H70" s="241" t="s">
        <v>841</v>
      </c>
      <c r="I70" s="241" t="s">
        <v>979</v>
      </c>
      <c r="J70" s="1"/>
      <c r="K70" s="244" t="s">
        <v>841</v>
      </c>
      <c r="L70" s="244" t="s">
        <v>979</v>
      </c>
      <c r="M70" s="1"/>
      <c r="N70" s="242" t="s">
        <v>979</v>
      </c>
      <c r="O70" s="243" t="s">
        <v>3610</v>
      </c>
      <c r="P70" s="1"/>
      <c r="Q70" s="244" t="s">
        <v>3610</v>
      </c>
      <c r="R70" s="244" t="s">
        <v>3634</v>
      </c>
      <c r="Y70" s="214"/>
      <c r="Z70" s="214"/>
      <c r="AA70" s="214"/>
      <c r="AB70" s="214"/>
      <c r="AC70" s="214"/>
      <c r="AD70" s="214"/>
      <c r="AE70" s="214"/>
      <c r="AF70" s="214"/>
      <c r="AG70" s="214"/>
      <c r="AH70" s="214"/>
      <c r="AI70" s="214"/>
      <c r="AJ70" s="214"/>
      <c r="AK70" s="214"/>
      <c r="CO70" t="s">
        <v>2253</v>
      </c>
      <c r="CQ70" t="s">
        <v>1579</v>
      </c>
    </row>
    <row r="71" spans="1:95" ht="14.25" x14ac:dyDescent="0.2">
      <c r="A71" s="48" t="s">
        <v>2710</v>
      </c>
      <c r="B71" s="48" t="s">
        <v>2711</v>
      </c>
      <c r="C71" s="48" t="s">
        <v>481</v>
      </c>
      <c r="D71" s="1"/>
      <c r="E71" s="154" t="s">
        <v>477</v>
      </c>
      <c r="F71" s="155" t="s">
        <v>478</v>
      </c>
      <c r="G71" s="1"/>
      <c r="H71" s="241" t="s">
        <v>2492</v>
      </c>
      <c r="I71" s="241" t="s">
        <v>2546</v>
      </c>
      <c r="J71" s="1"/>
      <c r="K71" s="244" t="s">
        <v>2492</v>
      </c>
      <c r="L71" s="244" t="s">
        <v>2546</v>
      </c>
      <c r="M71" s="1"/>
      <c r="N71" s="242" t="s">
        <v>2546</v>
      </c>
      <c r="O71" s="243" t="s">
        <v>3610</v>
      </c>
      <c r="P71" s="1"/>
      <c r="Q71" s="244" t="s">
        <v>3610</v>
      </c>
      <c r="R71" s="244" t="s">
        <v>3634</v>
      </c>
      <c r="Y71" s="214"/>
      <c r="Z71" s="214"/>
      <c r="AA71" s="214"/>
      <c r="AB71" s="214"/>
      <c r="AC71" s="214"/>
      <c r="AD71" s="214"/>
      <c r="AE71" s="214"/>
      <c r="AF71" s="214"/>
      <c r="AG71" s="214"/>
      <c r="AH71" s="214"/>
      <c r="AI71" s="214"/>
      <c r="AJ71" s="214"/>
      <c r="AK71" s="214"/>
      <c r="CO71" t="s">
        <v>2254</v>
      </c>
      <c r="CQ71" t="s">
        <v>1580</v>
      </c>
    </row>
    <row r="72" spans="1:95" ht="14.25" x14ac:dyDescent="0.2">
      <c r="A72" s="48" t="s">
        <v>2715</v>
      </c>
      <c r="B72" s="48" t="s">
        <v>2716</v>
      </c>
      <c r="C72" s="48" t="s">
        <v>484</v>
      </c>
      <c r="D72" s="1"/>
      <c r="E72" s="154" t="s">
        <v>479</v>
      </c>
      <c r="F72" s="155" t="s">
        <v>480</v>
      </c>
      <c r="G72" s="1"/>
      <c r="H72" s="241" t="s">
        <v>3406</v>
      </c>
      <c r="I72" s="241" t="s">
        <v>3407</v>
      </c>
      <c r="J72" s="1"/>
      <c r="K72" s="244" t="s">
        <v>3406</v>
      </c>
      <c r="L72" s="244" t="s">
        <v>3407</v>
      </c>
      <c r="M72" s="1"/>
      <c r="N72" s="242" t="s">
        <v>3407</v>
      </c>
      <c r="O72" s="243" t="s">
        <v>3609</v>
      </c>
      <c r="P72" s="1"/>
      <c r="Q72" s="244" t="s">
        <v>3609</v>
      </c>
      <c r="R72" s="244" t="s">
        <v>3365</v>
      </c>
      <c r="Y72" s="214"/>
      <c r="Z72" s="214"/>
      <c r="AA72" s="214"/>
      <c r="AB72" s="214"/>
      <c r="AC72" s="214"/>
      <c r="AD72" s="214"/>
      <c r="AE72" s="214"/>
      <c r="AF72" s="214"/>
      <c r="AG72" s="214"/>
      <c r="AH72" s="214"/>
      <c r="AI72" s="214"/>
      <c r="AJ72" s="214"/>
      <c r="AK72" s="214"/>
      <c r="CO72" t="s">
        <v>2255</v>
      </c>
      <c r="CQ72" t="s">
        <v>1580</v>
      </c>
    </row>
    <row r="73" spans="1:95" ht="14.25" x14ac:dyDescent="0.2">
      <c r="A73" s="48" t="s">
        <v>158</v>
      </c>
      <c r="B73" s="48" t="s">
        <v>159</v>
      </c>
      <c r="C73" s="48" t="s">
        <v>487</v>
      </c>
      <c r="D73" s="1"/>
      <c r="E73" s="154" t="s">
        <v>482</v>
      </c>
      <c r="F73" s="155" t="s">
        <v>483</v>
      </c>
      <c r="G73" s="1"/>
      <c r="H73" s="241" t="s">
        <v>844</v>
      </c>
      <c r="I73" s="241" t="s">
        <v>1626</v>
      </c>
      <c r="J73" s="1"/>
      <c r="K73" s="244" t="s">
        <v>844</v>
      </c>
      <c r="L73" s="244" t="s">
        <v>1626</v>
      </c>
      <c r="M73" s="1"/>
      <c r="N73" s="242" t="s">
        <v>1626</v>
      </c>
      <c r="O73" s="243" t="s">
        <v>3368</v>
      </c>
      <c r="P73" s="1"/>
      <c r="Q73" s="244" t="s">
        <v>3368</v>
      </c>
      <c r="R73" s="244" t="s">
        <v>3365</v>
      </c>
      <c r="Y73" s="214"/>
      <c r="Z73" s="214"/>
      <c r="AA73" s="214"/>
      <c r="AB73" s="214"/>
      <c r="AC73" s="214"/>
      <c r="AD73" s="214"/>
      <c r="AE73" s="214"/>
      <c r="AF73" s="214"/>
      <c r="AG73" s="214"/>
      <c r="AH73" s="214"/>
      <c r="AI73" s="214"/>
      <c r="AJ73" s="214"/>
      <c r="AK73" s="214"/>
      <c r="CO73" t="s">
        <v>2256</v>
      </c>
      <c r="CQ73" t="s">
        <v>1581</v>
      </c>
    </row>
    <row r="74" spans="1:95" ht="14.25" x14ac:dyDescent="0.2">
      <c r="A74" s="48" t="s">
        <v>2495</v>
      </c>
      <c r="B74" s="48" t="s">
        <v>2205</v>
      </c>
      <c r="C74" s="48" t="s">
        <v>490</v>
      </c>
      <c r="D74" s="1"/>
      <c r="E74" s="154" t="s">
        <v>485</v>
      </c>
      <c r="F74" s="155" t="s">
        <v>486</v>
      </c>
      <c r="G74" s="1"/>
      <c r="H74" s="241" t="s">
        <v>853</v>
      </c>
      <c r="I74" s="241" t="s">
        <v>3355</v>
      </c>
      <c r="J74" s="1"/>
      <c r="K74" s="244" t="s">
        <v>853</v>
      </c>
      <c r="L74" s="244" t="s">
        <v>3355</v>
      </c>
      <c r="M74" s="1"/>
      <c r="N74" s="242" t="s">
        <v>3355</v>
      </c>
      <c r="O74" s="243" t="s">
        <v>3609</v>
      </c>
      <c r="P74" s="1"/>
      <c r="Q74" s="244" t="s">
        <v>3609</v>
      </c>
      <c r="R74" s="244" t="s">
        <v>3365</v>
      </c>
      <c r="Y74" s="220"/>
      <c r="Z74" s="220"/>
      <c r="AA74" s="220"/>
      <c r="AB74" s="220"/>
      <c r="AC74" s="220"/>
      <c r="AD74" s="214"/>
      <c r="AE74" s="214"/>
      <c r="AF74" s="214"/>
      <c r="AG74" s="214"/>
      <c r="AH74" s="214"/>
      <c r="AI74" s="214"/>
      <c r="AJ74" s="214"/>
      <c r="AK74" s="214"/>
      <c r="CO74" t="s">
        <v>2257</v>
      </c>
      <c r="CQ74" t="s">
        <v>1581</v>
      </c>
    </row>
    <row r="75" spans="1:95" ht="14.25" x14ac:dyDescent="0.2">
      <c r="A75" s="48" t="s">
        <v>3191</v>
      </c>
      <c r="B75" s="48" t="s">
        <v>3192</v>
      </c>
      <c r="C75" s="48" t="s">
        <v>3193</v>
      </c>
      <c r="D75" s="1"/>
      <c r="E75" s="154" t="s">
        <v>488</v>
      </c>
      <c r="F75" s="155" t="s">
        <v>489</v>
      </c>
      <c r="G75" s="1"/>
      <c r="H75" s="241" t="s">
        <v>858</v>
      </c>
      <c r="I75" s="241" t="s">
        <v>978</v>
      </c>
      <c r="J75" s="1"/>
      <c r="K75" s="244" t="s">
        <v>858</v>
      </c>
      <c r="L75" s="244" t="s">
        <v>978</v>
      </c>
      <c r="M75" s="1"/>
      <c r="N75" s="242" t="s">
        <v>978</v>
      </c>
      <c r="O75" s="243" t="s">
        <v>3610</v>
      </c>
      <c r="P75" s="1"/>
      <c r="Q75" s="244" t="s">
        <v>3610</v>
      </c>
      <c r="R75" s="244" t="s">
        <v>3634</v>
      </c>
      <c r="Y75" s="220"/>
      <c r="Z75" s="220"/>
      <c r="AA75" s="214"/>
      <c r="AB75" s="220"/>
      <c r="AC75" s="220"/>
      <c r="AD75" s="214"/>
      <c r="AE75" s="214"/>
      <c r="AF75" s="214"/>
      <c r="AG75" s="214"/>
      <c r="AH75" s="214"/>
      <c r="AI75" s="214"/>
      <c r="AJ75" s="214"/>
      <c r="AK75" s="214"/>
      <c r="CO75" t="s">
        <v>2258</v>
      </c>
      <c r="CQ75" t="s">
        <v>2496</v>
      </c>
    </row>
    <row r="76" spans="1:95" ht="14.25" x14ac:dyDescent="0.2">
      <c r="A76" s="48" t="s">
        <v>3194</v>
      </c>
      <c r="B76" s="48" t="s">
        <v>3195</v>
      </c>
      <c r="C76" s="48" t="s">
        <v>3196</v>
      </c>
      <c r="D76" s="1"/>
      <c r="E76" s="154" t="s">
        <v>491</v>
      </c>
      <c r="F76" s="155" t="s">
        <v>492</v>
      </c>
      <c r="G76" s="1"/>
      <c r="H76" s="241" t="s">
        <v>2247</v>
      </c>
      <c r="I76" s="241" t="s">
        <v>3408</v>
      </c>
      <c r="J76" s="1"/>
      <c r="K76" s="244" t="s">
        <v>2247</v>
      </c>
      <c r="L76" s="244" t="s">
        <v>3408</v>
      </c>
      <c r="M76" s="1"/>
      <c r="N76" s="242" t="s">
        <v>3408</v>
      </c>
      <c r="O76" s="243" t="s">
        <v>3610</v>
      </c>
      <c r="P76" s="1"/>
      <c r="Q76" s="244" t="s">
        <v>3610</v>
      </c>
      <c r="R76" s="244" t="s">
        <v>3634</v>
      </c>
      <c r="Y76" s="220"/>
      <c r="Z76" s="220"/>
      <c r="AA76" s="214"/>
      <c r="AB76" s="220"/>
      <c r="AC76" s="220"/>
      <c r="AD76" s="214"/>
      <c r="AE76" s="214"/>
      <c r="AF76" s="214"/>
      <c r="AG76" s="214"/>
      <c r="AH76" s="214"/>
      <c r="AI76" s="214"/>
      <c r="AJ76" s="214"/>
      <c r="AK76" s="214"/>
      <c r="CO76" t="s">
        <v>2259</v>
      </c>
      <c r="CQ76" t="s">
        <v>1582</v>
      </c>
    </row>
    <row r="77" spans="1:95" ht="14.25" x14ac:dyDescent="0.2">
      <c r="A77" s="48" t="s">
        <v>1416</v>
      </c>
      <c r="B77" s="48" t="s">
        <v>1417</v>
      </c>
      <c r="C77" s="48" t="s">
        <v>493</v>
      </c>
      <c r="D77" s="1"/>
      <c r="E77" s="154" t="s">
        <v>494</v>
      </c>
      <c r="F77" s="155" t="s">
        <v>495</v>
      </c>
      <c r="G77" s="1"/>
      <c r="H77" s="241" t="s">
        <v>1586</v>
      </c>
      <c r="I77" s="241" t="s">
        <v>2810</v>
      </c>
      <c r="J77" s="1"/>
      <c r="K77" s="244" t="s">
        <v>1586</v>
      </c>
      <c r="L77" s="244" t="s">
        <v>2810</v>
      </c>
      <c r="M77" s="1"/>
      <c r="N77" s="242" t="s">
        <v>2810</v>
      </c>
      <c r="O77" s="243" t="s">
        <v>3610</v>
      </c>
      <c r="P77" s="1"/>
      <c r="Q77" s="244" t="s">
        <v>3610</v>
      </c>
      <c r="R77" s="244" t="s">
        <v>3634</v>
      </c>
      <c r="Y77" s="214"/>
      <c r="Z77" s="214"/>
      <c r="AA77" s="214"/>
      <c r="AB77" s="214"/>
      <c r="AC77" s="214"/>
      <c r="AD77" s="214"/>
      <c r="AE77" s="214"/>
      <c r="AF77" s="214"/>
      <c r="AG77" s="214"/>
      <c r="AH77" s="214"/>
      <c r="AI77" s="214"/>
      <c r="AJ77" s="214"/>
      <c r="AK77" s="214"/>
      <c r="CO77" t="s">
        <v>2260</v>
      </c>
      <c r="CQ77" t="s">
        <v>1583</v>
      </c>
    </row>
    <row r="78" spans="1:95" ht="14.25" x14ac:dyDescent="0.2">
      <c r="A78" s="48" t="s">
        <v>1423</v>
      </c>
      <c r="B78" s="48" t="s">
        <v>1424</v>
      </c>
      <c r="C78" s="48" t="s">
        <v>496</v>
      </c>
      <c r="D78" s="1"/>
      <c r="E78" s="154" t="s">
        <v>497</v>
      </c>
      <c r="F78" s="155" t="s">
        <v>1425</v>
      </c>
      <c r="G78" s="1"/>
      <c r="H78" s="241" t="s">
        <v>3641</v>
      </c>
      <c r="I78" s="241" t="s">
        <v>3688</v>
      </c>
      <c r="J78" s="1"/>
      <c r="K78" s="244" t="s">
        <v>3641</v>
      </c>
      <c r="L78" s="244" t="s">
        <v>3688</v>
      </c>
      <c r="M78" s="1"/>
      <c r="N78" s="242" t="s">
        <v>3688</v>
      </c>
      <c r="O78" s="243" t="s">
        <v>3610</v>
      </c>
      <c r="P78" s="1"/>
      <c r="Q78" s="244" t="s">
        <v>3610</v>
      </c>
      <c r="R78" s="244" t="s">
        <v>3634</v>
      </c>
      <c r="Y78" s="214"/>
      <c r="Z78" s="214"/>
      <c r="AA78" s="214"/>
      <c r="AB78" s="214"/>
      <c r="AC78" s="214"/>
      <c r="AD78" s="214"/>
      <c r="AE78" s="214"/>
      <c r="AF78" s="214"/>
      <c r="AG78" s="214"/>
      <c r="AH78" s="214"/>
      <c r="AI78" s="214"/>
      <c r="AJ78" s="214"/>
      <c r="AK78" s="214"/>
      <c r="CO78" t="s">
        <v>2261</v>
      </c>
      <c r="CQ78" t="s">
        <v>2497</v>
      </c>
    </row>
    <row r="79" spans="1:95" ht="14.25" x14ac:dyDescent="0.2">
      <c r="A79" s="48" t="s">
        <v>1652</v>
      </c>
      <c r="B79" s="48" t="s">
        <v>1653</v>
      </c>
      <c r="C79" s="48" t="s">
        <v>499</v>
      </c>
      <c r="D79" s="1"/>
      <c r="E79" s="154" t="s">
        <v>498</v>
      </c>
      <c r="F79" s="155" t="s">
        <v>2719</v>
      </c>
      <c r="G79" s="1"/>
      <c r="H79" s="241" t="s">
        <v>865</v>
      </c>
      <c r="I79" s="241" t="s">
        <v>3409</v>
      </c>
      <c r="J79" s="1"/>
      <c r="K79" s="244" t="s">
        <v>865</v>
      </c>
      <c r="L79" s="244" t="s">
        <v>3409</v>
      </c>
      <c r="M79" s="1"/>
      <c r="N79" s="242" t="s">
        <v>3409</v>
      </c>
      <c r="O79" s="243" t="s">
        <v>3610</v>
      </c>
      <c r="P79" s="1"/>
      <c r="Q79" s="244" t="s">
        <v>3610</v>
      </c>
      <c r="R79" s="244" t="s">
        <v>3634</v>
      </c>
      <c r="Y79" s="214"/>
      <c r="Z79" s="214"/>
      <c r="AA79" s="214"/>
      <c r="AB79" s="214"/>
      <c r="AC79" s="214"/>
      <c r="AD79" s="214"/>
      <c r="AE79" s="214"/>
      <c r="AF79" s="214"/>
      <c r="AG79" s="214"/>
      <c r="AH79" s="214"/>
      <c r="AI79" s="214"/>
      <c r="AJ79" s="214"/>
      <c r="AK79" s="214"/>
      <c r="CO79" t="s">
        <v>2262</v>
      </c>
      <c r="CQ79" t="s">
        <v>1584</v>
      </c>
    </row>
    <row r="80" spans="1:95" ht="14.25" x14ac:dyDescent="0.2">
      <c r="A80" s="48" t="s">
        <v>2720</v>
      </c>
      <c r="B80" s="48" t="s">
        <v>115</v>
      </c>
      <c r="C80" s="48" t="s">
        <v>501</v>
      </c>
      <c r="D80" s="1"/>
      <c r="E80" s="154" t="s">
        <v>500</v>
      </c>
      <c r="F80" s="155" t="s">
        <v>2721</v>
      </c>
      <c r="G80" s="1"/>
      <c r="H80" s="241" t="s">
        <v>2172</v>
      </c>
      <c r="I80" s="241" t="s">
        <v>3299</v>
      </c>
      <c r="J80" s="1"/>
      <c r="K80" s="244" t="s">
        <v>2172</v>
      </c>
      <c r="L80" s="244" t="s">
        <v>3299</v>
      </c>
      <c r="M80" s="1"/>
      <c r="N80" s="242" t="s">
        <v>3299</v>
      </c>
      <c r="O80" s="243" t="s">
        <v>3610</v>
      </c>
      <c r="P80" s="1"/>
      <c r="Q80" s="244" t="s">
        <v>3610</v>
      </c>
      <c r="R80" s="244" t="s">
        <v>3634</v>
      </c>
      <c r="Y80" s="214"/>
      <c r="Z80" s="214"/>
      <c r="AA80" s="214"/>
      <c r="AB80" s="214"/>
      <c r="AC80" s="214"/>
      <c r="AD80" s="214"/>
      <c r="AE80" s="214"/>
      <c r="AF80" s="214"/>
      <c r="AG80" s="214"/>
      <c r="AH80" s="214"/>
      <c r="AI80" s="214"/>
      <c r="AJ80" s="214"/>
      <c r="AK80" s="214"/>
      <c r="CO80" t="s">
        <v>2263</v>
      </c>
      <c r="CQ80" t="s">
        <v>1585</v>
      </c>
    </row>
    <row r="81" spans="1:95" ht="14.25" x14ac:dyDescent="0.2">
      <c r="A81" s="48" t="s">
        <v>2722</v>
      </c>
      <c r="B81" s="48" t="s">
        <v>115</v>
      </c>
      <c r="C81" s="48" t="s">
        <v>503</v>
      </c>
      <c r="D81" s="1"/>
      <c r="E81" s="154" t="s">
        <v>502</v>
      </c>
      <c r="F81" s="155" t="s">
        <v>2723</v>
      </c>
      <c r="G81" s="1"/>
      <c r="H81" s="241" t="s">
        <v>873</v>
      </c>
      <c r="I81" s="241" t="s">
        <v>2542</v>
      </c>
      <c r="J81" s="1"/>
      <c r="K81" s="244" t="s">
        <v>873</v>
      </c>
      <c r="L81" s="244" t="s">
        <v>2542</v>
      </c>
      <c r="M81" s="1"/>
      <c r="N81" s="242" t="s">
        <v>2542</v>
      </c>
      <c r="O81" s="243" t="s">
        <v>3610</v>
      </c>
      <c r="P81" s="1"/>
      <c r="Q81" s="244" t="s">
        <v>3610</v>
      </c>
      <c r="R81" s="244" t="s">
        <v>3634</v>
      </c>
      <c r="Y81" s="214"/>
      <c r="Z81" s="214"/>
      <c r="AA81" s="220"/>
      <c r="AB81" s="214"/>
      <c r="AC81" s="214"/>
      <c r="AD81" s="214"/>
      <c r="AE81" s="214"/>
      <c r="AF81" s="214"/>
      <c r="AG81" s="214"/>
      <c r="AH81" s="214"/>
      <c r="AI81" s="214"/>
      <c r="AJ81" s="214"/>
      <c r="AK81" s="214"/>
      <c r="CO81" t="s">
        <v>2264</v>
      </c>
      <c r="CQ81" t="s">
        <v>1587</v>
      </c>
    </row>
    <row r="82" spans="1:95" ht="14.25" x14ac:dyDescent="0.2">
      <c r="A82" s="48" t="s">
        <v>839</v>
      </c>
      <c r="B82" s="48" t="s">
        <v>1654</v>
      </c>
      <c r="C82" s="48" t="s">
        <v>505</v>
      </c>
      <c r="D82" s="1"/>
      <c r="E82" s="154" t="s">
        <v>504</v>
      </c>
      <c r="F82" s="155" t="s">
        <v>2725</v>
      </c>
      <c r="G82" s="1"/>
      <c r="H82" s="241" t="s">
        <v>983</v>
      </c>
      <c r="I82" s="241" t="s">
        <v>2803</v>
      </c>
      <c r="J82" s="1"/>
      <c r="K82" s="244" t="s">
        <v>983</v>
      </c>
      <c r="L82" s="244" t="s">
        <v>2803</v>
      </c>
      <c r="M82" s="1"/>
      <c r="N82" s="242" t="s">
        <v>2803</v>
      </c>
      <c r="O82" s="243" t="s">
        <v>3611</v>
      </c>
      <c r="P82" s="1"/>
      <c r="Q82" s="244" t="s">
        <v>3611</v>
      </c>
      <c r="R82" s="244" t="s">
        <v>3634</v>
      </c>
      <c r="Y82" s="220"/>
      <c r="Z82" s="220"/>
      <c r="AA82" s="220"/>
      <c r="AB82" s="220"/>
      <c r="AC82" s="220"/>
      <c r="AD82" s="220"/>
      <c r="AE82" s="214"/>
      <c r="AF82" s="214"/>
      <c r="AG82" s="214"/>
      <c r="AH82" s="214"/>
      <c r="AI82" s="214"/>
      <c r="AJ82" s="214"/>
      <c r="AK82" s="214"/>
      <c r="CO82" t="s">
        <v>2265</v>
      </c>
      <c r="CQ82" t="s">
        <v>2500</v>
      </c>
    </row>
    <row r="83" spans="1:95" ht="18" x14ac:dyDescent="0.25">
      <c r="A83" s="48" t="s">
        <v>843</v>
      </c>
      <c r="B83" s="48" t="s">
        <v>2205</v>
      </c>
      <c r="C83" s="48" t="s">
        <v>507</v>
      </c>
      <c r="D83" s="1"/>
      <c r="E83" s="154" t="s">
        <v>506</v>
      </c>
      <c r="F83" s="155" t="s">
        <v>2727</v>
      </c>
      <c r="G83" s="1"/>
      <c r="H83" s="241" t="s">
        <v>986</v>
      </c>
      <c r="I83" s="241" t="s">
        <v>2807</v>
      </c>
      <c r="J83" s="1"/>
      <c r="K83" s="244" t="s">
        <v>986</v>
      </c>
      <c r="L83" s="244" t="s">
        <v>2807</v>
      </c>
      <c r="M83" s="1"/>
      <c r="N83" s="242" t="s">
        <v>2807</v>
      </c>
      <c r="O83" s="243" t="s">
        <v>3611</v>
      </c>
      <c r="P83" s="1"/>
      <c r="Q83" s="244" t="s">
        <v>3611</v>
      </c>
      <c r="R83" s="244" t="s">
        <v>3634</v>
      </c>
      <c r="Y83" s="65"/>
      <c r="Z83" s="65"/>
      <c r="AA83" s="220"/>
      <c r="AB83" s="214"/>
      <c r="AC83" s="214"/>
      <c r="AD83" s="214"/>
      <c r="AE83" s="214"/>
      <c r="AF83" s="214"/>
      <c r="AG83" s="214"/>
      <c r="AH83" s="214"/>
      <c r="AI83" s="214"/>
      <c r="AJ83" s="214"/>
      <c r="AK83" s="214"/>
      <c r="CO83" t="s">
        <v>2266</v>
      </c>
      <c r="CQ83" t="s">
        <v>1588</v>
      </c>
    </row>
    <row r="84" spans="1:95" ht="14.25" x14ac:dyDescent="0.2">
      <c r="A84" s="48" t="s">
        <v>845</v>
      </c>
      <c r="B84" s="48" t="s">
        <v>2655</v>
      </c>
      <c r="C84" s="48" t="s">
        <v>510</v>
      </c>
      <c r="D84" s="1"/>
      <c r="E84" s="154" t="s">
        <v>508</v>
      </c>
      <c r="F84" s="155" t="s">
        <v>509</v>
      </c>
      <c r="G84" s="1"/>
      <c r="H84" s="241" t="s">
        <v>2177</v>
      </c>
      <c r="I84" s="241" t="s">
        <v>3410</v>
      </c>
      <c r="J84" s="1"/>
      <c r="K84" s="244" t="s">
        <v>2177</v>
      </c>
      <c r="L84" s="244" t="s">
        <v>3410</v>
      </c>
      <c r="M84" s="1"/>
      <c r="N84" s="242" t="s">
        <v>3410</v>
      </c>
      <c r="O84" s="243" t="s">
        <v>3611</v>
      </c>
      <c r="P84" s="1"/>
      <c r="Q84" s="244" t="s">
        <v>3611</v>
      </c>
      <c r="R84" s="244" t="s">
        <v>3634</v>
      </c>
      <c r="Y84" s="214"/>
      <c r="Z84" s="214"/>
      <c r="AA84" s="214"/>
      <c r="AB84" s="214"/>
      <c r="AC84" s="214"/>
      <c r="AD84" s="214"/>
      <c r="AE84" s="214"/>
      <c r="AF84" s="214"/>
      <c r="AG84" s="214"/>
      <c r="AH84" s="214"/>
      <c r="AI84" s="214"/>
      <c r="AJ84" s="214"/>
      <c r="AK84" s="214"/>
      <c r="CO84" t="s">
        <v>2267</v>
      </c>
      <c r="CQ84" t="s">
        <v>1589</v>
      </c>
    </row>
    <row r="85" spans="1:95" ht="18" x14ac:dyDescent="0.25">
      <c r="A85" s="48" t="s">
        <v>849</v>
      </c>
      <c r="B85" s="48" t="s">
        <v>850</v>
      </c>
      <c r="C85" s="48" t="s">
        <v>512</v>
      </c>
      <c r="D85" s="1"/>
      <c r="E85" s="154" t="s">
        <v>511</v>
      </c>
      <c r="F85" s="155" t="s">
        <v>1414</v>
      </c>
      <c r="G85" s="1"/>
      <c r="H85" s="241" t="s">
        <v>2498</v>
      </c>
      <c r="I85" s="241" t="s">
        <v>2552</v>
      </c>
      <c r="J85" s="1"/>
      <c r="K85" s="244" t="s">
        <v>2498</v>
      </c>
      <c r="L85" s="244" t="s">
        <v>2552</v>
      </c>
      <c r="M85" s="1"/>
      <c r="N85" s="242" t="s">
        <v>2552</v>
      </c>
      <c r="O85" s="243" t="s">
        <v>3611</v>
      </c>
      <c r="P85" s="1"/>
      <c r="Q85" s="244" t="s">
        <v>3611</v>
      </c>
      <c r="R85" s="244" t="s">
        <v>3634</v>
      </c>
      <c r="Y85" s="220"/>
      <c r="Z85" s="220"/>
      <c r="AA85" s="214"/>
      <c r="AB85" s="220"/>
      <c r="AC85" s="220"/>
      <c r="AD85" s="65"/>
      <c r="AE85" s="214"/>
      <c r="AF85" s="214"/>
      <c r="AG85" s="214"/>
      <c r="AH85" s="214"/>
      <c r="AI85" s="214"/>
      <c r="AJ85" s="214"/>
      <c r="AK85" s="214"/>
      <c r="CO85" t="s">
        <v>1763</v>
      </c>
      <c r="CQ85" t="s">
        <v>1590</v>
      </c>
    </row>
    <row r="86" spans="1:95" ht="14.25" x14ac:dyDescent="0.2">
      <c r="A86" s="48" t="s">
        <v>855</v>
      </c>
      <c r="B86" s="48" t="s">
        <v>856</v>
      </c>
      <c r="C86" s="48" t="s">
        <v>514</v>
      </c>
      <c r="D86" s="1"/>
      <c r="E86" s="154" t="s">
        <v>513</v>
      </c>
      <c r="F86" s="155" t="s">
        <v>1418</v>
      </c>
      <c r="G86" s="1"/>
      <c r="H86" s="241" t="s">
        <v>82</v>
      </c>
      <c r="I86" s="241" t="s">
        <v>2812</v>
      </c>
      <c r="J86" s="1"/>
      <c r="K86" s="244" t="s">
        <v>82</v>
      </c>
      <c r="L86" s="244" t="s">
        <v>2812</v>
      </c>
      <c r="M86" s="1"/>
      <c r="N86" s="242" t="s">
        <v>2812</v>
      </c>
      <c r="O86" s="243" t="s">
        <v>3611</v>
      </c>
      <c r="P86" s="1"/>
      <c r="Q86" s="244" t="s">
        <v>3611</v>
      </c>
      <c r="R86" s="244" t="s">
        <v>3634</v>
      </c>
      <c r="Y86" s="214"/>
      <c r="Z86" s="214"/>
      <c r="AA86" s="214"/>
      <c r="AB86" s="214"/>
      <c r="AC86" s="214"/>
      <c r="AD86" s="214"/>
      <c r="AE86" s="214"/>
      <c r="AF86" s="214"/>
      <c r="AG86" s="214"/>
      <c r="AH86" s="214"/>
      <c r="AI86" s="214"/>
      <c r="AJ86" s="214"/>
      <c r="AK86" s="214"/>
      <c r="CO86" t="s">
        <v>2268</v>
      </c>
      <c r="CQ86" t="s">
        <v>1590</v>
      </c>
    </row>
    <row r="87" spans="1:95" ht="14.25" x14ac:dyDescent="0.2">
      <c r="A87" s="48" t="s">
        <v>860</v>
      </c>
      <c r="B87" s="48" t="s">
        <v>861</v>
      </c>
      <c r="C87" s="48" t="s">
        <v>516</v>
      </c>
      <c r="D87" s="1"/>
      <c r="E87" s="154" t="s">
        <v>515</v>
      </c>
      <c r="F87" s="155" t="s">
        <v>1421</v>
      </c>
      <c r="G87" s="1"/>
      <c r="H87" s="241" t="s">
        <v>885</v>
      </c>
      <c r="I87" s="241" t="s">
        <v>2814</v>
      </c>
      <c r="J87" s="1"/>
      <c r="K87" s="244" t="s">
        <v>885</v>
      </c>
      <c r="L87" s="244" t="s">
        <v>2814</v>
      </c>
      <c r="M87" s="1"/>
      <c r="N87" s="242" t="s">
        <v>2814</v>
      </c>
      <c r="O87" s="243" t="s">
        <v>3611</v>
      </c>
      <c r="P87" s="1"/>
      <c r="Q87" s="244" t="s">
        <v>3611</v>
      </c>
      <c r="R87" s="244" t="s">
        <v>3634</v>
      </c>
      <c r="Y87" s="220"/>
      <c r="Z87" s="220"/>
      <c r="AA87" s="214"/>
      <c r="AB87" s="214"/>
      <c r="AC87" s="214"/>
      <c r="AD87" s="214"/>
      <c r="AE87" s="214"/>
      <c r="AF87" s="214"/>
      <c r="AG87" s="214"/>
      <c r="AH87" s="214"/>
      <c r="AI87" s="214"/>
      <c r="AJ87" s="214"/>
      <c r="AK87" s="214"/>
      <c r="CO87" t="s">
        <v>2269</v>
      </c>
    </row>
    <row r="88" spans="1:95" ht="14.25" x14ac:dyDescent="0.2">
      <c r="A88" s="48" t="s">
        <v>863</v>
      </c>
      <c r="B88" s="48" t="s">
        <v>864</v>
      </c>
      <c r="C88" s="48" t="s">
        <v>518</v>
      </c>
      <c r="D88" s="1"/>
      <c r="E88" s="154" t="s">
        <v>517</v>
      </c>
      <c r="F88" s="155" t="s">
        <v>2732</v>
      </c>
      <c r="G88" s="1"/>
      <c r="H88" s="241" t="s">
        <v>888</v>
      </c>
      <c r="I88" s="241" t="s">
        <v>3411</v>
      </c>
      <c r="J88" s="1"/>
      <c r="K88" s="244" t="s">
        <v>888</v>
      </c>
      <c r="L88" s="244" t="s">
        <v>3411</v>
      </c>
      <c r="M88" s="1"/>
      <c r="N88" s="242" t="s">
        <v>3411</v>
      </c>
      <c r="O88" s="243" t="s">
        <v>3611</v>
      </c>
      <c r="P88" s="1"/>
      <c r="Q88" s="244" t="s">
        <v>3611</v>
      </c>
      <c r="R88" s="244" t="s">
        <v>3634</v>
      </c>
      <c r="Y88" s="214"/>
      <c r="Z88" s="214"/>
      <c r="AA88" s="214"/>
      <c r="AB88" s="214"/>
      <c r="AC88" s="214"/>
      <c r="AD88" s="214"/>
      <c r="AE88" s="214"/>
      <c r="AF88" s="214"/>
      <c r="AG88" s="214"/>
      <c r="AH88" s="214"/>
      <c r="AI88" s="214"/>
      <c r="AJ88" s="214"/>
      <c r="AK88" s="214"/>
      <c r="CO88" t="s">
        <v>2270</v>
      </c>
    </row>
    <row r="89" spans="1:95" ht="18" x14ac:dyDescent="0.25">
      <c r="A89" s="48" t="s">
        <v>866</v>
      </c>
      <c r="B89" s="48" t="s">
        <v>867</v>
      </c>
      <c r="C89" s="48" t="s">
        <v>520</v>
      </c>
      <c r="D89" s="1"/>
      <c r="E89" s="154" t="s">
        <v>519</v>
      </c>
      <c r="F89" s="155" t="s">
        <v>837</v>
      </c>
      <c r="G89" s="1"/>
      <c r="H89" s="241" t="s">
        <v>2178</v>
      </c>
      <c r="I89" s="241" t="s">
        <v>3412</v>
      </c>
      <c r="J89" s="1"/>
      <c r="K89" s="244" t="s">
        <v>2178</v>
      </c>
      <c r="L89" s="244" t="s">
        <v>3412</v>
      </c>
      <c r="M89" s="1"/>
      <c r="N89" s="242" t="s">
        <v>3412</v>
      </c>
      <c r="O89" s="243" t="s">
        <v>3611</v>
      </c>
      <c r="P89" s="1"/>
      <c r="Q89" s="244" t="s">
        <v>3611</v>
      </c>
      <c r="R89" s="244" t="s">
        <v>3634</v>
      </c>
      <c r="Y89" s="220"/>
      <c r="Z89" s="220"/>
      <c r="AA89" s="220"/>
      <c r="AB89" s="220"/>
      <c r="AC89" s="214"/>
      <c r="AD89" s="65"/>
      <c r="AE89" s="214"/>
      <c r="AF89" s="214"/>
      <c r="AG89" s="214"/>
      <c r="AH89" s="214"/>
      <c r="AI89" s="214"/>
      <c r="AJ89" s="214"/>
      <c r="AK89" s="214"/>
      <c r="CO89" t="s">
        <v>2271</v>
      </c>
    </row>
    <row r="90" spans="1:95" ht="14.25" x14ac:dyDescent="0.2">
      <c r="A90" s="48" t="s">
        <v>870</v>
      </c>
      <c r="B90" s="48" t="s">
        <v>871</v>
      </c>
      <c r="C90" s="48" t="s">
        <v>522</v>
      </c>
      <c r="D90" s="1"/>
      <c r="E90" s="154" t="s">
        <v>521</v>
      </c>
      <c r="F90" s="155" t="s">
        <v>840</v>
      </c>
      <c r="G90" s="1"/>
      <c r="H90" s="241" t="s">
        <v>891</v>
      </c>
      <c r="I90" s="241" t="s">
        <v>2800</v>
      </c>
      <c r="J90" s="1"/>
      <c r="K90" s="244" t="s">
        <v>891</v>
      </c>
      <c r="L90" s="244" t="s">
        <v>2800</v>
      </c>
      <c r="M90" s="1"/>
      <c r="N90" s="242" t="s">
        <v>2800</v>
      </c>
      <c r="O90" s="243" t="s">
        <v>3611</v>
      </c>
      <c r="P90" s="1"/>
      <c r="Q90" s="244" t="s">
        <v>3611</v>
      </c>
      <c r="R90" s="244" t="s">
        <v>3634</v>
      </c>
      <c r="Y90" s="214"/>
      <c r="Z90" s="214"/>
      <c r="AA90" s="214"/>
      <c r="AB90" s="214"/>
      <c r="AC90" s="214"/>
      <c r="AD90" s="214"/>
      <c r="AE90" s="214"/>
      <c r="AF90" s="214"/>
      <c r="AG90" s="214"/>
      <c r="AH90" s="214"/>
      <c r="AI90" s="214"/>
      <c r="AJ90" s="214"/>
      <c r="AK90" s="214"/>
      <c r="CO90" t="s">
        <v>2272</v>
      </c>
    </row>
    <row r="91" spans="1:95" ht="14.25" x14ac:dyDescent="0.2">
      <c r="A91" s="48" t="s">
        <v>874</v>
      </c>
      <c r="B91" s="48" t="s">
        <v>982</v>
      </c>
      <c r="C91" s="48" t="s">
        <v>525</v>
      </c>
      <c r="D91" s="1"/>
      <c r="E91" s="154" t="s">
        <v>523</v>
      </c>
      <c r="F91" s="155" t="s">
        <v>524</v>
      </c>
      <c r="G91" s="1"/>
      <c r="H91" s="241" t="s">
        <v>897</v>
      </c>
      <c r="I91" s="241" t="s">
        <v>2806</v>
      </c>
      <c r="J91" s="1"/>
      <c r="K91" s="244" t="s">
        <v>897</v>
      </c>
      <c r="L91" s="244" t="s">
        <v>2806</v>
      </c>
      <c r="M91" s="1"/>
      <c r="N91" s="242" t="s">
        <v>2806</v>
      </c>
      <c r="O91" s="243" t="s">
        <v>3611</v>
      </c>
      <c r="P91" s="1"/>
      <c r="Q91" s="244" t="s">
        <v>3611</v>
      </c>
      <c r="R91" s="244" t="s">
        <v>3634</v>
      </c>
      <c r="Y91" s="220"/>
      <c r="Z91" s="220"/>
      <c r="AA91" s="214"/>
      <c r="AB91" s="214"/>
      <c r="AC91" s="214"/>
      <c r="AD91" s="214"/>
      <c r="AE91" s="214"/>
      <c r="AF91" s="214"/>
      <c r="AG91" s="214"/>
      <c r="AH91" s="214"/>
      <c r="AI91" s="214"/>
      <c r="AJ91" s="214"/>
      <c r="AK91" s="214"/>
      <c r="CO91" t="s">
        <v>2290</v>
      </c>
    </row>
    <row r="92" spans="1:95" ht="14.25" x14ac:dyDescent="0.2">
      <c r="A92" s="48" t="s">
        <v>2502</v>
      </c>
      <c r="B92" s="48" t="s">
        <v>2503</v>
      </c>
      <c r="C92" s="48" t="s">
        <v>528</v>
      </c>
      <c r="D92" s="1"/>
      <c r="E92" s="154" t="s">
        <v>526</v>
      </c>
      <c r="F92" s="155" t="s">
        <v>527</v>
      </c>
      <c r="G92" s="1"/>
      <c r="H92" s="241" t="s">
        <v>1008</v>
      </c>
      <c r="I92" s="241" t="s">
        <v>2815</v>
      </c>
      <c r="J92" s="1"/>
      <c r="K92" s="244" t="s">
        <v>1008</v>
      </c>
      <c r="L92" s="244" t="s">
        <v>2815</v>
      </c>
      <c r="M92" s="1"/>
      <c r="N92" s="242" t="s">
        <v>2815</v>
      </c>
      <c r="O92" s="243" t="s">
        <v>3611</v>
      </c>
      <c r="P92" s="1"/>
      <c r="Q92" s="244" t="s">
        <v>3611</v>
      </c>
      <c r="R92" s="244" t="s">
        <v>3634</v>
      </c>
      <c r="Y92" s="214"/>
      <c r="Z92" s="214"/>
      <c r="AA92" s="220"/>
      <c r="AB92" s="214"/>
      <c r="AC92" s="214"/>
      <c r="AD92" s="214"/>
      <c r="AE92" s="214"/>
      <c r="AF92" s="214"/>
      <c r="AG92" s="214"/>
      <c r="AH92" s="214"/>
      <c r="AI92" s="214"/>
      <c r="AJ92" s="214"/>
      <c r="AK92" s="214"/>
      <c r="CO92" t="s">
        <v>2291</v>
      </c>
    </row>
    <row r="93" spans="1:95" ht="14.25" x14ac:dyDescent="0.2">
      <c r="A93" s="48" t="s">
        <v>984</v>
      </c>
      <c r="B93" s="48" t="s">
        <v>985</v>
      </c>
      <c r="C93" s="48" t="s">
        <v>531</v>
      </c>
      <c r="D93" s="1"/>
      <c r="E93" s="154" t="s">
        <v>529</v>
      </c>
      <c r="F93" s="155" t="s">
        <v>530</v>
      </c>
      <c r="G93" s="1"/>
      <c r="H93" s="241" t="s">
        <v>1014</v>
      </c>
      <c r="I93" s="241" t="s">
        <v>1118</v>
      </c>
      <c r="J93" s="1"/>
      <c r="K93" s="244" t="s">
        <v>1014</v>
      </c>
      <c r="L93" s="244" t="s">
        <v>1118</v>
      </c>
      <c r="M93" s="1"/>
      <c r="N93" s="242" t="s">
        <v>1118</v>
      </c>
      <c r="O93" s="243" t="s">
        <v>3368</v>
      </c>
      <c r="P93" s="1"/>
      <c r="Q93" s="244" t="s">
        <v>3368</v>
      </c>
      <c r="R93" s="244" t="s">
        <v>3365</v>
      </c>
      <c r="Y93" s="214"/>
      <c r="Z93" s="214"/>
      <c r="AA93" s="214"/>
      <c r="AB93" s="214"/>
      <c r="AC93" s="214"/>
      <c r="AD93" s="214"/>
      <c r="AE93" s="214"/>
      <c r="AF93" s="214"/>
      <c r="AG93" s="214"/>
      <c r="AH93" s="214"/>
      <c r="AI93" s="214"/>
      <c r="AJ93" s="214"/>
      <c r="AK93" s="214"/>
      <c r="CO93" t="s">
        <v>2292</v>
      </c>
    </row>
    <row r="94" spans="1:95" ht="14.25" x14ac:dyDescent="0.2">
      <c r="A94" s="48" t="s">
        <v>987</v>
      </c>
      <c r="B94" s="48" t="s">
        <v>884</v>
      </c>
      <c r="C94" s="48" t="s">
        <v>534</v>
      </c>
      <c r="D94" s="1"/>
      <c r="E94" s="154" t="s">
        <v>532</v>
      </c>
      <c r="F94" s="155" t="s">
        <v>533</v>
      </c>
      <c r="G94" s="1"/>
      <c r="H94" s="241" t="s">
        <v>1015</v>
      </c>
      <c r="I94" s="241" t="s">
        <v>1115</v>
      </c>
      <c r="J94" s="1"/>
      <c r="K94" s="244" t="s">
        <v>1015</v>
      </c>
      <c r="L94" s="244" t="s">
        <v>1115</v>
      </c>
      <c r="M94" s="1"/>
      <c r="N94" s="242" t="s">
        <v>1115</v>
      </c>
      <c r="O94" s="243" t="s">
        <v>3369</v>
      </c>
      <c r="P94" s="1"/>
      <c r="Q94" s="244" t="s">
        <v>3369</v>
      </c>
      <c r="R94" s="244" t="s">
        <v>3365</v>
      </c>
      <c r="Y94" s="214"/>
      <c r="Z94" s="214"/>
      <c r="AA94" s="214"/>
      <c r="AB94" s="214"/>
      <c r="AC94" s="214"/>
      <c r="AD94" s="214"/>
      <c r="AE94" s="214"/>
      <c r="AF94" s="214"/>
      <c r="AG94" s="214"/>
      <c r="AH94" s="214"/>
      <c r="AI94" s="214"/>
      <c r="AJ94" s="214"/>
      <c r="AK94" s="214"/>
      <c r="CO94" t="s">
        <v>2293</v>
      </c>
    </row>
    <row r="95" spans="1:95" ht="14.25" x14ac:dyDescent="0.2">
      <c r="A95" s="48" t="s">
        <v>886</v>
      </c>
      <c r="B95" s="48" t="s">
        <v>887</v>
      </c>
      <c r="C95" s="48" t="s">
        <v>537</v>
      </c>
      <c r="D95" s="1"/>
      <c r="E95" s="154" t="s">
        <v>535</v>
      </c>
      <c r="F95" s="155" t="s">
        <v>536</v>
      </c>
      <c r="G95" s="1"/>
      <c r="H95" s="241" t="s">
        <v>1016</v>
      </c>
      <c r="I95" s="241" t="s">
        <v>3413</v>
      </c>
      <c r="J95" s="1"/>
      <c r="K95" s="244" t="s">
        <v>1016</v>
      </c>
      <c r="L95" s="244" t="s">
        <v>3413</v>
      </c>
      <c r="M95" s="1"/>
      <c r="N95" s="242" t="s">
        <v>3413</v>
      </c>
      <c r="O95" s="243" t="s">
        <v>3368</v>
      </c>
      <c r="P95" s="1"/>
      <c r="Q95" s="244" t="s">
        <v>3368</v>
      </c>
      <c r="R95" s="244" t="s">
        <v>3365</v>
      </c>
      <c r="Y95" s="214"/>
      <c r="Z95" s="214"/>
      <c r="AA95" s="214"/>
      <c r="AB95" s="214"/>
      <c r="AC95" s="214"/>
      <c r="AD95" s="214"/>
      <c r="AE95" s="214"/>
      <c r="AF95" s="214"/>
      <c r="AG95" s="214"/>
      <c r="AH95" s="214"/>
      <c r="AI95" s="214"/>
      <c r="AJ95" s="214"/>
      <c r="AK95" s="214"/>
      <c r="CO95" t="s">
        <v>2295</v>
      </c>
    </row>
    <row r="96" spans="1:95" ht="14.25" x14ac:dyDescent="0.2">
      <c r="A96" s="48" t="s">
        <v>889</v>
      </c>
      <c r="B96" s="48" t="s">
        <v>890</v>
      </c>
      <c r="C96" s="48" t="s">
        <v>540</v>
      </c>
      <c r="D96" s="1"/>
      <c r="E96" s="154" t="s">
        <v>538</v>
      </c>
      <c r="F96" s="155" t="s">
        <v>539</v>
      </c>
      <c r="G96" s="1"/>
      <c r="H96" s="241" t="s">
        <v>3197</v>
      </c>
      <c r="I96" s="241" t="s">
        <v>3198</v>
      </c>
      <c r="J96" s="1"/>
      <c r="K96" s="244" t="s">
        <v>3197</v>
      </c>
      <c r="L96" s="244" t="s">
        <v>3198</v>
      </c>
      <c r="M96" s="1"/>
      <c r="N96" s="242" t="s">
        <v>3198</v>
      </c>
      <c r="O96" s="243" t="s">
        <v>3368</v>
      </c>
      <c r="P96" s="1"/>
      <c r="Q96" s="244" t="s">
        <v>3368</v>
      </c>
      <c r="R96" s="244" t="s">
        <v>3365</v>
      </c>
      <c r="Y96" s="214"/>
      <c r="Z96" s="214"/>
      <c r="AA96" s="220"/>
      <c r="AB96" s="214"/>
      <c r="AC96" s="214"/>
      <c r="AD96" s="214"/>
      <c r="AE96" s="214"/>
      <c r="AF96" s="214"/>
      <c r="AG96" s="214"/>
      <c r="AH96" s="214"/>
      <c r="AI96" s="214"/>
      <c r="AJ96" s="214"/>
      <c r="AK96" s="214"/>
      <c r="CO96" t="s">
        <v>2296</v>
      </c>
    </row>
    <row r="97" spans="1:93" ht="14.25" x14ac:dyDescent="0.2">
      <c r="A97" s="48" t="s">
        <v>892</v>
      </c>
      <c r="B97" s="48" t="s">
        <v>893</v>
      </c>
      <c r="C97" s="48" t="s">
        <v>543</v>
      </c>
      <c r="D97" s="1"/>
      <c r="E97" s="154" t="s">
        <v>541</v>
      </c>
      <c r="F97" s="155" t="s">
        <v>542</v>
      </c>
      <c r="G97" s="1"/>
      <c r="H97" s="241" t="s">
        <v>122</v>
      </c>
      <c r="I97" s="241" t="s">
        <v>3370</v>
      </c>
      <c r="J97" s="1"/>
      <c r="K97" s="244" t="s">
        <v>122</v>
      </c>
      <c r="L97" s="244" t="s">
        <v>3370</v>
      </c>
      <c r="M97" s="1"/>
      <c r="N97" s="242" t="s">
        <v>3370</v>
      </c>
      <c r="O97" s="243" t="s">
        <v>3372</v>
      </c>
      <c r="P97" s="1"/>
      <c r="Q97" s="244" t="s">
        <v>3372</v>
      </c>
      <c r="R97" s="244" t="s">
        <v>3365</v>
      </c>
      <c r="Y97" s="214"/>
      <c r="Z97" s="214"/>
      <c r="AA97" s="214"/>
      <c r="AB97" s="214"/>
      <c r="AC97" s="214"/>
      <c r="AD97" s="214"/>
      <c r="AE97" s="214"/>
      <c r="AF97" s="214"/>
      <c r="AG97" s="214"/>
      <c r="AH97" s="214"/>
      <c r="AI97" s="214"/>
      <c r="AJ97" s="214"/>
      <c r="AK97" s="214"/>
      <c r="CO97" t="s">
        <v>2297</v>
      </c>
    </row>
    <row r="98" spans="1:93" ht="14.25" x14ac:dyDescent="0.2">
      <c r="A98" s="48" t="s">
        <v>895</v>
      </c>
      <c r="B98" s="48" t="s">
        <v>896</v>
      </c>
      <c r="C98" s="48" t="s">
        <v>544</v>
      </c>
      <c r="D98" s="1"/>
      <c r="E98" s="154" t="s">
        <v>846</v>
      </c>
      <c r="F98" s="155" t="s">
        <v>847</v>
      </c>
      <c r="G98" s="1"/>
      <c r="H98" s="241" t="s">
        <v>2294</v>
      </c>
      <c r="I98" s="241" t="s">
        <v>3414</v>
      </c>
      <c r="J98" s="1"/>
      <c r="K98" s="244" t="s">
        <v>2294</v>
      </c>
      <c r="L98" s="244" t="s">
        <v>3414</v>
      </c>
      <c r="M98" s="1"/>
      <c r="N98" s="242" t="s">
        <v>3414</v>
      </c>
      <c r="O98" s="243" t="s">
        <v>3751</v>
      </c>
      <c r="P98" s="1"/>
      <c r="Q98" s="244" t="s">
        <v>3751</v>
      </c>
      <c r="R98" s="244" t="s">
        <v>3634</v>
      </c>
      <c r="Y98" s="220"/>
      <c r="Z98" s="220"/>
      <c r="AA98" s="220"/>
      <c r="AB98" s="214"/>
      <c r="AC98" s="214"/>
      <c r="AD98" s="214"/>
      <c r="AE98" s="214"/>
      <c r="AF98" s="214"/>
      <c r="AG98" s="214"/>
      <c r="AH98" s="214"/>
      <c r="AI98" s="214"/>
      <c r="AJ98" s="214"/>
      <c r="AK98" s="214"/>
      <c r="CO98" t="s">
        <v>2298</v>
      </c>
    </row>
    <row r="99" spans="1:93" ht="14.25" x14ac:dyDescent="0.2">
      <c r="A99" s="48" t="s">
        <v>898</v>
      </c>
      <c r="B99" s="48" t="s">
        <v>899</v>
      </c>
      <c r="C99" s="48" t="s">
        <v>545</v>
      </c>
      <c r="D99" s="1"/>
      <c r="E99" s="154" t="s">
        <v>851</v>
      </c>
      <c r="F99" s="155" t="s">
        <v>852</v>
      </c>
      <c r="G99" s="1"/>
      <c r="H99" s="241" t="s">
        <v>3642</v>
      </c>
      <c r="I99" s="241" t="s">
        <v>3689</v>
      </c>
      <c r="J99" s="1"/>
      <c r="K99" s="244" t="s">
        <v>3642</v>
      </c>
      <c r="L99" s="244" t="s">
        <v>3689</v>
      </c>
      <c r="M99" s="1"/>
      <c r="N99" s="242" t="s">
        <v>3689</v>
      </c>
      <c r="O99" s="243" t="s">
        <v>3608</v>
      </c>
      <c r="P99" s="1"/>
      <c r="Q99" s="244" t="s">
        <v>3608</v>
      </c>
      <c r="R99" s="244" t="s">
        <v>3634</v>
      </c>
      <c r="Y99" s="214"/>
      <c r="Z99" s="214"/>
      <c r="AA99" s="214"/>
      <c r="AB99" s="214"/>
      <c r="AC99" s="214"/>
      <c r="AD99" s="214"/>
      <c r="AE99" s="214"/>
      <c r="AF99" s="214"/>
      <c r="AG99" s="214"/>
      <c r="AH99" s="214"/>
      <c r="AI99" s="214"/>
      <c r="AJ99" s="214"/>
      <c r="AK99" s="214"/>
      <c r="CO99" t="s">
        <v>1503</v>
      </c>
    </row>
    <row r="100" spans="1:93" ht="14.25" x14ac:dyDescent="0.2">
      <c r="A100" s="48" t="s">
        <v>901</v>
      </c>
      <c r="B100" s="48" t="s">
        <v>902</v>
      </c>
      <c r="C100" s="48" t="s">
        <v>548</v>
      </c>
      <c r="D100" s="1"/>
      <c r="E100" s="154" t="s">
        <v>546</v>
      </c>
      <c r="F100" s="155" t="s">
        <v>547</v>
      </c>
      <c r="G100" s="1"/>
      <c r="H100" s="241" t="s">
        <v>1022</v>
      </c>
      <c r="I100" s="241" t="s">
        <v>3371</v>
      </c>
      <c r="J100" s="1"/>
      <c r="K100" s="244" t="s">
        <v>1022</v>
      </c>
      <c r="L100" s="244" t="s">
        <v>3371</v>
      </c>
      <c r="M100" s="1"/>
      <c r="N100" s="242" t="s">
        <v>3371</v>
      </c>
      <c r="O100" s="243" t="s">
        <v>3372</v>
      </c>
      <c r="P100" s="1"/>
      <c r="Q100" s="244" t="s">
        <v>3372</v>
      </c>
      <c r="R100" s="244" t="s">
        <v>3365</v>
      </c>
      <c r="Y100" s="214"/>
      <c r="Z100" s="214"/>
      <c r="AA100" s="214"/>
      <c r="AB100" s="214"/>
      <c r="AC100" s="214"/>
      <c r="AD100" s="214"/>
      <c r="AE100" s="214"/>
      <c r="AF100" s="214"/>
      <c r="AG100" s="214"/>
      <c r="AH100" s="214"/>
      <c r="AI100" s="214"/>
      <c r="AJ100" s="214"/>
      <c r="AK100" s="214"/>
      <c r="CO100" t="s">
        <v>2299</v>
      </c>
    </row>
    <row r="101" spans="1:93" ht="14.25" x14ac:dyDescent="0.2">
      <c r="A101" s="48" t="s">
        <v>904</v>
      </c>
      <c r="B101" s="48" t="s">
        <v>905</v>
      </c>
      <c r="C101" s="48" t="s">
        <v>551</v>
      </c>
      <c r="D101" s="1"/>
      <c r="E101" s="154" t="s">
        <v>549</v>
      </c>
      <c r="F101" s="155" t="s">
        <v>550</v>
      </c>
      <c r="G101" s="1"/>
      <c r="H101" s="241" t="s">
        <v>1025</v>
      </c>
      <c r="I101" s="241" t="s">
        <v>1113</v>
      </c>
      <c r="J101" s="1"/>
      <c r="K101" s="244" t="s">
        <v>1025</v>
      </c>
      <c r="L101" s="244" t="s">
        <v>1113</v>
      </c>
      <c r="M101" s="1"/>
      <c r="N101" s="242" t="s">
        <v>1113</v>
      </c>
      <c r="O101" s="243" t="s">
        <v>3608</v>
      </c>
      <c r="P101" s="1"/>
      <c r="Q101" s="244" t="s">
        <v>3608</v>
      </c>
      <c r="R101" s="244" t="s">
        <v>3634</v>
      </c>
      <c r="Y101" s="220"/>
      <c r="Z101" s="220"/>
      <c r="AA101" s="214"/>
      <c r="AB101" s="214"/>
      <c r="AC101" s="214"/>
      <c r="AD101" s="214"/>
      <c r="AE101" s="214"/>
      <c r="AF101" s="214"/>
      <c r="AG101" s="214"/>
      <c r="AH101" s="214"/>
      <c r="AI101" s="214"/>
      <c r="AJ101" s="214"/>
      <c r="AK101" s="214"/>
      <c r="CO101" t="s">
        <v>2300</v>
      </c>
    </row>
    <row r="102" spans="1:93" ht="14.25" x14ac:dyDescent="0.2">
      <c r="A102" s="48" t="s">
        <v>1001</v>
      </c>
      <c r="B102" s="48" t="s">
        <v>1002</v>
      </c>
      <c r="C102" s="48" t="s">
        <v>553</v>
      </c>
      <c r="D102" s="1"/>
      <c r="E102" s="154" t="s">
        <v>857</v>
      </c>
      <c r="F102" s="155" t="s">
        <v>552</v>
      </c>
      <c r="G102" s="1"/>
      <c r="H102" s="241" t="s">
        <v>3415</v>
      </c>
      <c r="I102" s="241" t="s">
        <v>3416</v>
      </c>
      <c r="J102" s="1"/>
      <c r="K102" s="244" t="s">
        <v>3415</v>
      </c>
      <c r="L102" s="244" t="s">
        <v>3416</v>
      </c>
      <c r="M102" s="1"/>
      <c r="N102" s="242" t="s">
        <v>3416</v>
      </c>
      <c r="O102" s="243" t="s">
        <v>3608</v>
      </c>
      <c r="P102" s="1"/>
      <c r="Q102" s="244" t="s">
        <v>3608</v>
      </c>
      <c r="R102" s="244" t="s">
        <v>3634</v>
      </c>
      <c r="Y102" s="214"/>
      <c r="Z102" s="214"/>
      <c r="AA102" s="214"/>
      <c r="AB102" s="214"/>
      <c r="AC102" s="214"/>
      <c r="AD102" s="214"/>
      <c r="AE102" s="214"/>
      <c r="AF102" s="214"/>
      <c r="AG102" s="214"/>
      <c r="AH102" s="214"/>
      <c r="AI102" s="214"/>
      <c r="AJ102" s="214"/>
      <c r="AK102" s="214"/>
      <c r="CO102" t="s">
        <v>2301</v>
      </c>
    </row>
    <row r="103" spans="1:93" ht="18" x14ac:dyDescent="0.25">
      <c r="A103" s="48" t="s">
        <v>1003</v>
      </c>
      <c r="B103" s="48" t="s">
        <v>1004</v>
      </c>
      <c r="C103" s="48" t="s">
        <v>556</v>
      </c>
      <c r="D103" s="1"/>
      <c r="E103" s="154" t="s">
        <v>554</v>
      </c>
      <c r="F103" s="155" t="s">
        <v>555</v>
      </c>
      <c r="G103" s="1"/>
      <c r="H103" s="241" t="s">
        <v>842</v>
      </c>
      <c r="I103" s="241" t="s">
        <v>1111</v>
      </c>
      <c r="J103" s="1"/>
      <c r="K103" s="244" t="s">
        <v>842</v>
      </c>
      <c r="L103" s="244" t="s">
        <v>1111</v>
      </c>
      <c r="M103" s="1"/>
      <c r="N103" s="242" t="s">
        <v>1111</v>
      </c>
      <c r="O103" s="243" t="s">
        <v>3372</v>
      </c>
      <c r="P103" s="1"/>
      <c r="Q103" s="244" t="s">
        <v>3372</v>
      </c>
      <c r="R103" s="244" t="s">
        <v>3365</v>
      </c>
      <c r="Y103" s="220"/>
      <c r="Z103" s="65"/>
      <c r="AA103" s="214"/>
      <c r="AB103" s="65"/>
      <c r="AC103" s="65"/>
      <c r="AD103" s="220"/>
      <c r="AE103" s="214"/>
      <c r="AF103" s="214"/>
      <c r="AG103" s="214"/>
      <c r="AH103" s="214"/>
      <c r="AI103" s="214"/>
      <c r="AJ103" s="214"/>
      <c r="AK103" s="214"/>
      <c r="CO103" t="s">
        <v>1758</v>
      </c>
    </row>
    <row r="104" spans="1:93" ht="14.25" x14ac:dyDescent="0.2">
      <c r="A104" s="48" t="s">
        <v>1007</v>
      </c>
      <c r="B104" s="48" t="s">
        <v>2696</v>
      </c>
      <c r="C104" s="48" t="s">
        <v>559</v>
      </c>
      <c r="D104" s="1"/>
      <c r="E104" s="154" t="s">
        <v>557</v>
      </c>
      <c r="F104" s="155" t="s">
        <v>558</v>
      </c>
      <c r="G104" s="1"/>
      <c r="H104" s="241" t="s">
        <v>1029</v>
      </c>
      <c r="I104" s="241" t="s">
        <v>3417</v>
      </c>
      <c r="J104" s="1"/>
      <c r="K104" s="244" t="s">
        <v>1029</v>
      </c>
      <c r="L104" s="244" t="s">
        <v>3417</v>
      </c>
      <c r="M104" s="1"/>
      <c r="N104" s="242" t="s">
        <v>3417</v>
      </c>
      <c r="O104" s="243" t="s">
        <v>3372</v>
      </c>
      <c r="P104" s="1"/>
      <c r="Q104" s="244" t="s">
        <v>3372</v>
      </c>
      <c r="R104" s="244" t="s">
        <v>3365</v>
      </c>
      <c r="Y104" s="220"/>
      <c r="Z104" s="214"/>
      <c r="AA104" s="214"/>
      <c r="AB104" s="214"/>
      <c r="AC104" s="220"/>
      <c r="AD104" s="220"/>
      <c r="AE104" s="214"/>
      <c r="AF104" s="214"/>
      <c r="AG104" s="214"/>
      <c r="AH104" s="214"/>
      <c r="AI104" s="214"/>
      <c r="AJ104" s="214"/>
      <c r="AK104" s="214"/>
      <c r="CO104" t="s">
        <v>2302</v>
      </c>
    </row>
    <row r="105" spans="1:93" ht="14.25" x14ac:dyDescent="0.2">
      <c r="A105" s="48" t="s">
        <v>1010</v>
      </c>
      <c r="B105" s="48" t="s">
        <v>1011</v>
      </c>
      <c r="C105" s="48" t="s">
        <v>562</v>
      </c>
      <c r="D105" s="1"/>
      <c r="E105" s="154" t="s">
        <v>560</v>
      </c>
      <c r="F105" s="155" t="s">
        <v>561</v>
      </c>
      <c r="G105" s="1"/>
      <c r="H105" s="241" t="s">
        <v>1031</v>
      </c>
      <c r="I105" s="241" t="s">
        <v>2804</v>
      </c>
      <c r="J105" s="1"/>
      <c r="K105" s="244" t="s">
        <v>1031</v>
      </c>
      <c r="L105" s="244" t="s">
        <v>2804</v>
      </c>
      <c r="M105" s="1"/>
      <c r="N105" s="242" t="s">
        <v>2804</v>
      </c>
      <c r="O105" s="243" t="s">
        <v>1606</v>
      </c>
      <c r="P105" s="1"/>
      <c r="Q105" s="244" t="s">
        <v>1606</v>
      </c>
      <c r="R105" s="244" t="s">
        <v>3634</v>
      </c>
      <c r="Y105" s="220"/>
      <c r="Z105" s="214"/>
      <c r="AA105" s="214"/>
      <c r="AB105" s="214"/>
      <c r="AC105" s="214"/>
      <c r="AD105" s="220"/>
      <c r="AE105" s="214"/>
      <c r="AF105" s="214"/>
      <c r="AG105" s="214"/>
      <c r="AH105" s="214"/>
      <c r="AI105" s="214"/>
      <c r="AJ105" s="214"/>
      <c r="AK105" s="214"/>
      <c r="CO105" t="s">
        <v>1766</v>
      </c>
    </row>
    <row r="106" spans="1:93" ht="13.9" customHeight="1" x14ac:dyDescent="0.25">
      <c r="A106" s="48" t="s">
        <v>1012</v>
      </c>
      <c r="B106" s="48" t="s">
        <v>1013</v>
      </c>
      <c r="C106" s="48" t="s">
        <v>565</v>
      </c>
      <c r="D106" s="1"/>
      <c r="E106" s="154" t="s">
        <v>563</v>
      </c>
      <c r="F106" s="155" t="s">
        <v>564</v>
      </c>
      <c r="G106" s="1"/>
      <c r="H106" s="241" t="s">
        <v>1428</v>
      </c>
      <c r="I106" s="241" t="s">
        <v>2813</v>
      </c>
      <c r="J106" s="1"/>
      <c r="K106" s="244" t="s">
        <v>1428</v>
      </c>
      <c r="L106" s="244" t="s">
        <v>2813</v>
      </c>
      <c r="M106" s="1"/>
      <c r="N106" s="242" t="s">
        <v>2813</v>
      </c>
      <c r="O106" s="243" t="s">
        <v>1606</v>
      </c>
      <c r="P106" s="1"/>
      <c r="Q106" s="244" t="s">
        <v>1606</v>
      </c>
      <c r="R106" s="244" t="s">
        <v>3634</v>
      </c>
      <c r="Y106" s="220"/>
      <c r="Z106" s="65"/>
      <c r="AA106" s="214"/>
      <c r="AB106" s="214"/>
      <c r="AC106" s="220"/>
      <c r="AD106" s="220"/>
      <c r="AE106" s="214"/>
      <c r="AF106" s="214"/>
      <c r="AG106" s="214"/>
      <c r="AH106" s="214"/>
      <c r="AI106" s="214"/>
      <c r="AJ106" s="214"/>
      <c r="AK106" s="214"/>
      <c r="CO106" t="s">
        <v>2303</v>
      </c>
    </row>
    <row r="107" spans="1:93" ht="14.25" x14ac:dyDescent="0.2">
      <c r="A107" s="48"/>
      <c r="B107" s="48"/>
      <c r="C107" s="48"/>
      <c r="D107" s="1"/>
      <c r="E107" s="154" t="s">
        <v>566</v>
      </c>
      <c r="F107" s="155" t="s">
        <v>868</v>
      </c>
      <c r="G107" s="1"/>
      <c r="H107" s="241" t="s">
        <v>1033</v>
      </c>
      <c r="I107" s="241" t="s">
        <v>3418</v>
      </c>
      <c r="J107" s="1"/>
      <c r="K107" s="244" t="s">
        <v>1033</v>
      </c>
      <c r="L107" s="244" t="s">
        <v>3418</v>
      </c>
      <c r="M107" s="1"/>
      <c r="N107" s="242" t="s">
        <v>3418</v>
      </c>
      <c r="O107" s="243" t="s">
        <v>1606</v>
      </c>
      <c r="P107" s="1"/>
      <c r="Q107" s="244" t="s">
        <v>1606</v>
      </c>
      <c r="R107" s="244" t="s">
        <v>3634</v>
      </c>
      <c r="Y107" s="220"/>
      <c r="Z107" s="220"/>
      <c r="AA107" s="214"/>
      <c r="AB107" s="220"/>
      <c r="AC107" s="220"/>
      <c r="AD107" s="220"/>
      <c r="AE107" s="214"/>
      <c r="AF107" s="214"/>
      <c r="AG107" s="214"/>
      <c r="AH107" s="214"/>
      <c r="AI107" s="214"/>
      <c r="AJ107" s="214"/>
      <c r="AK107" s="214"/>
      <c r="CO107" t="s">
        <v>2305</v>
      </c>
    </row>
    <row r="108" spans="1:93" ht="14.25" x14ac:dyDescent="0.2">
      <c r="A108" s="48"/>
      <c r="B108" s="48"/>
      <c r="C108" s="48"/>
      <c r="D108" s="1"/>
      <c r="E108" s="154" t="s">
        <v>567</v>
      </c>
      <c r="F108" s="155" t="s">
        <v>872</v>
      </c>
      <c r="G108" s="1"/>
      <c r="H108" s="241" t="s">
        <v>1036</v>
      </c>
      <c r="I108" s="241" t="s">
        <v>3419</v>
      </c>
      <c r="J108" s="1"/>
      <c r="K108" s="244" t="s">
        <v>1036</v>
      </c>
      <c r="L108" s="244" t="s">
        <v>3419</v>
      </c>
      <c r="M108" s="1"/>
      <c r="N108" s="242" t="s">
        <v>3419</v>
      </c>
      <c r="O108" s="243" t="s">
        <v>1606</v>
      </c>
      <c r="P108" s="1"/>
      <c r="Q108" s="244" t="s">
        <v>1606</v>
      </c>
      <c r="R108" s="244" t="s">
        <v>3634</v>
      </c>
      <c r="Y108" s="214"/>
      <c r="Z108" s="214"/>
      <c r="AA108" s="214"/>
      <c r="AB108" s="214"/>
      <c r="AC108" s="214"/>
      <c r="AD108" s="214"/>
      <c r="AE108" s="214"/>
      <c r="AF108" s="214"/>
      <c r="AG108" s="214"/>
      <c r="AH108" s="214"/>
      <c r="AI108" s="214"/>
      <c r="AJ108" s="214"/>
      <c r="AK108" s="214"/>
      <c r="CO108" t="s">
        <v>1537</v>
      </c>
    </row>
    <row r="109" spans="1:93" ht="14.25" x14ac:dyDescent="0.2">
      <c r="A109" s="48"/>
      <c r="B109" s="48"/>
      <c r="C109" s="48"/>
      <c r="D109" s="1"/>
      <c r="E109" s="154" t="s">
        <v>568</v>
      </c>
      <c r="F109" s="155" t="s">
        <v>569</v>
      </c>
      <c r="G109" s="1"/>
      <c r="H109" s="241" t="s">
        <v>1041</v>
      </c>
      <c r="I109" s="241" t="s">
        <v>2805</v>
      </c>
      <c r="J109" s="1"/>
      <c r="K109" s="244" t="s">
        <v>1041</v>
      </c>
      <c r="L109" s="244" t="s">
        <v>2805</v>
      </c>
      <c r="M109" s="1"/>
      <c r="N109" s="242" t="s">
        <v>2805</v>
      </c>
      <c r="O109" s="243" t="s">
        <v>1126</v>
      </c>
      <c r="P109" s="1"/>
      <c r="Q109" s="244" t="s">
        <v>1126</v>
      </c>
      <c r="R109" s="244" t="s">
        <v>3634</v>
      </c>
      <c r="Y109" s="214"/>
      <c r="Z109" s="214"/>
      <c r="AA109" s="214"/>
      <c r="AB109" s="214"/>
      <c r="AC109" s="214"/>
      <c r="AD109" s="214"/>
      <c r="AE109" s="214"/>
      <c r="AF109" s="214"/>
      <c r="AG109" s="214"/>
      <c r="AH109" s="214"/>
      <c r="AI109" s="214"/>
      <c r="AJ109" s="214"/>
      <c r="AK109" s="214"/>
      <c r="CO109" t="s">
        <v>2306</v>
      </c>
    </row>
    <row r="110" spans="1:93" ht="18" x14ac:dyDescent="0.25">
      <c r="A110" s="48"/>
      <c r="B110" s="48"/>
      <c r="C110" s="48"/>
      <c r="D110" s="1"/>
      <c r="E110" s="154" t="s">
        <v>570</v>
      </c>
      <c r="F110" s="155" t="s">
        <v>571</v>
      </c>
      <c r="G110" s="1"/>
      <c r="H110" s="241" t="s">
        <v>1658</v>
      </c>
      <c r="I110" s="241" t="s">
        <v>177</v>
      </c>
      <c r="J110" s="1"/>
      <c r="K110" s="244" t="s">
        <v>1658</v>
      </c>
      <c r="L110" s="244" t="s">
        <v>177</v>
      </c>
      <c r="M110" s="1"/>
      <c r="N110" s="242" t="s">
        <v>177</v>
      </c>
      <c r="O110" s="243" t="s">
        <v>1126</v>
      </c>
      <c r="P110" s="1"/>
      <c r="Q110" s="244" t="s">
        <v>1126</v>
      </c>
      <c r="R110" s="244" t="s">
        <v>3634</v>
      </c>
      <c r="Y110" s="214"/>
      <c r="Z110" s="214"/>
      <c r="AA110" s="65"/>
      <c r="AB110" s="214"/>
      <c r="AC110" s="214"/>
      <c r="AD110" s="214"/>
      <c r="AE110" s="214"/>
      <c r="AF110" s="214"/>
      <c r="AG110" s="214"/>
      <c r="AH110" s="214"/>
      <c r="AI110" s="214"/>
      <c r="AJ110" s="214"/>
      <c r="AK110" s="214"/>
      <c r="CO110" t="s">
        <v>2307</v>
      </c>
    </row>
    <row r="111" spans="1:93" ht="14.25" x14ac:dyDescent="0.2">
      <c r="A111" s="48"/>
      <c r="B111" s="48"/>
      <c r="C111" s="48"/>
      <c r="D111" s="1"/>
      <c r="E111" s="154" t="s">
        <v>572</v>
      </c>
      <c r="F111" s="155" t="s">
        <v>573</v>
      </c>
      <c r="G111" s="1"/>
      <c r="H111" s="241" t="s">
        <v>1659</v>
      </c>
      <c r="I111" s="241" t="s">
        <v>182</v>
      </c>
      <c r="J111" s="1"/>
      <c r="K111" s="244" t="s">
        <v>1659</v>
      </c>
      <c r="L111" s="244" t="s">
        <v>182</v>
      </c>
      <c r="M111" s="1"/>
      <c r="N111" s="242" t="s">
        <v>182</v>
      </c>
      <c r="O111" s="243" t="s">
        <v>1126</v>
      </c>
      <c r="P111" s="1"/>
      <c r="Q111" s="244" t="s">
        <v>1126</v>
      </c>
      <c r="R111" s="244" t="s">
        <v>3634</v>
      </c>
      <c r="Y111" s="214"/>
      <c r="Z111" s="214"/>
      <c r="AA111" s="214"/>
      <c r="AB111" s="214"/>
      <c r="AC111" s="214"/>
      <c r="AD111" s="214"/>
      <c r="AE111" s="214"/>
      <c r="AF111" s="214"/>
      <c r="AG111" s="214"/>
      <c r="AH111" s="214"/>
      <c r="AI111" s="214"/>
      <c r="AJ111" s="214"/>
      <c r="AK111" s="214"/>
      <c r="CO111" t="s">
        <v>2308</v>
      </c>
    </row>
    <row r="112" spans="1:93" ht="14.25" x14ac:dyDescent="0.2">
      <c r="A112" s="48"/>
      <c r="B112" s="48"/>
      <c r="C112" s="48"/>
      <c r="D112" s="1"/>
      <c r="E112" s="154" t="s">
        <v>574</v>
      </c>
      <c r="F112" s="155" t="s">
        <v>575</v>
      </c>
      <c r="G112" s="1"/>
      <c r="H112" s="241" t="s">
        <v>1043</v>
      </c>
      <c r="I112" s="241" t="s">
        <v>2808</v>
      </c>
      <c r="J112" s="1"/>
      <c r="K112" s="244" t="s">
        <v>1043</v>
      </c>
      <c r="L112" s="244" t="s">
        <v>2808</v>
      </c>
      <c r="M112" s="1"/>
      <c r="N112" s="242" t="s">
        <v>2808</v>
      </c>
      <c r="O112" s="243" t="s">
        <v>1606</v>
      </c>
      <c r="P112" s="1"/>
      <c r="Q112" s="244" t="s">
        <v>1606</v>
      </c>
      <c r="R112" s="244" t="s">
        <v>3634</v>
      </c>
      <c r="Y112" s="220"/>
      <c r="Z112" s="220"/>
      <c r="AA112" s="214"/>
      <c r="AB112" s="214"/>
      <c r="AC112" s="214"/>
      <c r="AD112" s="214"/>
      <c r="AE112" s="214"/>
      <c r="AF112" s="214"/>
      <c r="AG112" s="214"/>
      <c r="AH112" s="214"/>
      <c r="AI112" s="214"/>
      <c r="AJ112" s="214"/>
      <c r="AK112" s="214"/>
      <c r="CO112" t="s">
        <v>2309</v>
      </c>
    </row>
    <row r="113" spans="1:93" ht="14.25" x14ac:dyDescent="0.2">
      <c r="A113" s="1"/>
      <c r="B113" s="1"/>
      <c r="C113" s="1"/>
      <c r="D113" s="1"/>
      <c r="E113" s="154" t="s">
        <v>576</v>
      </c>
      <c r="F113" s="155" t="s">
        <v>577</v>
      </c>
      <c r="G113" s="1"/>
      <c r="H113" s="241" t="s">
        <v>1661</v>
      </c>
      <c r="I113" s="241" t="s">
        <v>1937</v>
      </c>
      <c r="J113" s="1"/>
      <c r="K113" s="244" t="s">
        <v>1661</v>
      </c>
      <c r="L113" s="244" t="s">
        <v>1937</v>
      </c>
      <c r="M113" s="1"/>
      <c r="N113" s="242" t="s">
        <v>1937</v>
      </c>
      <c r="O113" s="243" t="s">
        <v>3606</v>
      </c>
      <c r="P113" s="1"/>
      <c r="Q113" s="244" t="s">
        <v>3606</v>
      </c>
      <c r="R113" s="244" t="s">
        <v>3634</v>
      </c>
      <c r="Y113" s="214"/>
      <c r="Z113" s="214"/>
      <c r="AA113" s="214"/>
      <c r="AB113" s="214"/>
      <c r="AC113" s="214"/>
      <c r="AD113" s="214"/>
      <c r="AE113" s="214"/>
      <c r="AF113" s="214"/>
      <c r="AG113" s="214"/>
      <c r="AH113" s="214"/>
      <c r="AI113" s="214"/>
      <c r="AJ113" s="214"/>
      <c r="AK113" s="214"/>
      <c r="CO113" t="s">
        <v>2310</v>
      </c>
    </row>
    <row r="114" spans="1:93" ht="14.25" x14ac:dyDescent="0.2">
      <c r="A114" s="1"/>
      <c r="B114" s="1"/>
      <c r="C114" s="1"/>
      <c r="D114" s="1"/>
      <c r="E114" s="154" t="s">
        <v>578</v>
      </c>
      <c r="F114" s="155" t="s">
        <v>579</v>
      </c>
      <c r="G114" s="1"/>
      <c r="H114" s="241" t="s">
        <v>83</v>
      </c>
      <c r="I114" s="241" t="s">
        <v>3420</v>
      </c>
      <c r="J114" s="1"/>
      <c r="K114" s="244" t="s">
        <v>83</v>
      </c>
      <c r="L114" s="244" t="s">
        <v>3420</v>
      </c>
      <c r="M114" s="1"/>
      <c r="N114" s="242" t="s">
        <v>3420</v>
      </c>
      <c r="O114" s="243" t="s">
        <v>1606</v>
      </c>
      <c r="P114" s="1"/>
      <c r="Q114" s="244" t="s">
        <v>1606</v>
      </c>
      <c r="R114" s="244" t="s">
        <v>3634</v>
      </c>
      <c r="Y114" s="220"/>
      <c r="Z114" s="220"/>
      <c r="AA114" s="220"/>
      <c r="AB114" s="214"/>
      <c r="AC114" s="214"/>
      <c r="AD114" s="214"/>
      <c r="AE114" s="214"/>
      <c r="AF114" s="214"/>
      <c r="AG114" s="214"/>
      <c r="AH114" s="214"/>
      <c r="AI114" s="214"/>
      <c r="AJ114" s="214"/>
      <c r="AK114" s="214"/>
      <c r="CO114" t="s">
        <v>2311</v>
      </c>
    </row>
    <row r="115" spans="1:93" ht="14.25" x14ac:dyDescent="0.2">
      <c r="A115" s="1"/>
      <c r="B115" s="1"/>
      <c r="C115" s="1"/>
      <c r="D115" s="1"/>
      <c r="E115" s="154" t="s">
        <v>580</v>
      </c>
      <c r="F115" s="155" t="s">
        <v>581</v>
      </c>
      <c r="G115" s="1"/>
      <c r="H115" s="241" t="s">
        <v>1662</v>
      </c>
      <c r="I115" s="241" t="s">
        <v>3421</v>
      </c>
      <c r="J115" s="1"/>
      <c r="K115" s="244" t="s">
        <v>1662</v>
      </c>
      <c r="L115" s="244" t="s">
        <v>3421</v>
      </c>
      <c r="M115" s="1"/>
      <c r="N115" s="242" t="s">
        <v>3421</v>
      </c>
      <c r="O115" s="243" t="s">
        <v>1126</v>
      </c>
      <c r="P115" s="1"/>
      <c r="Q115" s="244" t="s">
        <v>1126</v>
      </c>
      <c r="R115" s="244" t="s">
        <v>3634</v>
      </c>
      <c r="Y115" s="214"/>
      <c r="Z115" s="214"/>
      <c r="AA115" s="214"/>
      <c r="AB115" s="214"/>
      <c r="AC115" s="214"/>
      <c r="AD115" s="214"/>
      <c r="AE115" s="214"/>
      <c r="AF115" s="214"/>
      <c r="AG115" s="214"/>
      <c r="AH115" s="214"/>
      <c r="AI115" s="214"/>
      <c r="AJ115" s="214"/>
      <c r="AK115" s="214"/>
      <c r="CO115" t="s">
        <v>2312</v>
      </c>
    </row>
    <row r="116" spans="1:93" ht="14.25" x14ac:dyDescent="0.2">
      <c r="A116" s="1"/>
      <c r="B116" s="1"/>
      <c r="C116" s="1"/>
      <c r="D116" s="1"/>
      <c r="E116" s="154" t="s">
        <v>582</v>
      </c>
      <c r="F116" s="155" t="s">
        <v>583</v>
      </c>
      <c r="G116" s="1"/>
      <c r="H116" s="241" t="s">
        <v>3643</v>
      </c>
      <c r="I116" s="241" t="s">
        <v>3690</v>
      </c>
      <c r="J116" s="1"/>
      <c r="K116" s="244" t="s">
        <v>3643</v>
      </c>
      <c r="L116" s="244" t="s">
        <v>3690</v>
      </c>
      <c r="M116" s="1"/>
      <c r="N116" s="242" t="s">
        <v>3690</v>
      </c>
      <c r="O116" s="243" t="s">
        <v>1126</v>
      </c>
      <c r="P116" s="1"/>
      <c r="Q116" s="244" t="s">
        <v>1126</v>
      </c>
      <c r="R116" s="244" t="s">
        <v>3634</v>
      </c>
      <c r="Y116" s="220"/>
      <c r="Z116" s="214"/>
      <c r="AA116" s="214"/>
      <c r="AB116" s="214"/>
      <c r="AC116" s="214"/>
      <c r="AD116" s="214"/>
      <c r="AE116" s="214"/>
      <c r="AF116" s="214"/>
      <c r="AG116" s="214"/>
      <c r="AH116" s="214"/>
      <c r="AI116" s="214"/>
      <c r="AJ116" s="214"/>
      <c r="AK116" s="214"/>
      <c r="CO116" t="s">
        <v>2313</v>
      </c>
    </row>
    <row r="117" spans="1:93" ht="14.25" x14ac:dyDescent="0.2">
      <c r="A117" s="1"/>
      <c r="B117" s="1"/>
      <c r="C117" s="1"/>
      <c r="D117" s="1"/>
      <c r="E117" s="154" t="s">
        <v>584</v>
      </c>
      <c r="F117" s="155" t="s">
        <v>585</v>
      </c>
      <c r="G117" s="1"/>
      <c r="H117" s="241" t="s">
        <v>2501</v>
      </c>
      <c r="I117" s="241" t="s">
        <v>3304</v>
      </c>
      <c r="J117" s="1"/>
      <c r="K117" s="244" t="s">
        <v>2501</v>
      </c>
      <c r="L117" s="244" t="s">
        <v>3304</v>
      </c>
      <c r="M117" s="1"/>
      <c r="N117" s="242" t="s">
        <v>3304</v>
      </c>
      <c r="O117" s="243" t="s">
        <v>2549</v>
      </c>
      <c r="P117" s="1"/>
      <c r="Q117" s="244" t="s">
        <v>2549</v>
      </c>
      <c r="R117" s="244" t="s">
        <v>3634</v>
      </c>
      <c r="Y117" s="214"/>
      <c r="Z117" s="214"/>
      <c r="AA117" s="214"/>
      <c r="AB117" s="214"/>
      <c r="AC117" s="214"/>
      <c r="AD117" s="214"/>
      <c r="AE117" s="214"/>
      <c r="AF117" s="214"/>
      <c r="AG117" s="214"/>
      <c r="AH117" s="214"/>
      <c r="AI117" s="214"/>
      <c r="AJ117" s="214"/>
      <c r="AK117" s="214"/>
      <c r="CO117" t="s">
        <v>2314</v>
      </c>
    </row>
    <row r="118" spans="1:93" ht="14.25" x14ac:dyDescent="0.2">
      <c r="A118" s="1"/>
      <c r="B118" s="1"/>
      <c r="C118" s="1"/>
      <c r="D118" s="1"/>
      <c r="E118" s="154" t="s">
        <v>586</v>
      </c>
      <c r="F118" s="155" t="s">
        <v>132</v>
      </c>
      <c r="G118" s="1"/>
      <c r="H118" s="241" t="s">
        <v>2511</v>
      </c>
      <c r="I118" s="241" t="s">
        <v>2550</v>
      </c>
      <c r="J118" s="1"/>
      <c r="K118" s="244" t="s">
        <v>2511</v>
      </c>
      <c r="L118" s="244" t="s">
        <v>2550</v>
      </c>
      <c r="M118" s="1"/>
      <c r="N118" s="242" t="s">
        <v>2550</v>
      </c>
      <c r="O118" s="243" t="s">
        <v>3751</v>
      </c>
      <c r="P118" s="1"/>
      <c r="Q118" s="244" t="s">
        <v>3751</v>
      </c>
      <c r="R118" s="244" t="s">
        <v>3634</v>
      </c>
      <c r="Y118" s="220"/>
      <c r="Z118" s="214"/>
      <c r="AA118" s="214"/>
      <c r="AB118" s="214"/>
      <c r="AC118" s="220"/>
      <c r="AD118" s="214"/>
      <c r="AE118" s="214"/>
      <c r="AF118" s="214"/>
      <c r="AG118" s="214"/>
      <c r="AH118" s="214"/>
      <c r="AI118" s="214"/>
      <c r="AJ118" s="214"/>
      <c r="AK118" s="214"/>
      <c r="CO118" t="s">
        <v>2315</v>
      </c>
    </row>
    <row r="119" spans="1:93" ht="14.25" x14ac:dyDescent="0.2">
      <c r="A119" s="1"/>
      <c r="B119" s="1"/>
      <c r="C119" s="1"/>
      <c r="D119" s="1"/>
      <c r="E119" s="154" t="s">
        <v>587</v>
      </c>
      <c r="F119" s="155" t="s">
        <v>2681</v>
      </c>
      <c r="G119" s="1"/>
      <c r="H119" s="241" t="s">
        <v>3307</v>
      </c>
      <c r="I119" s="241" t="s">
        <v>3308</v>
      </c>
      <c r="J119" s="1"/>
      <c r="K119" s="244" t="s">
        <v>3307</v>
      </c>
      <c r="L119" s="244" t="s">
        <v>3308</v>
      </c>
      <c r="M119" s="1"/>
      <c r="N119" s="242" t="s">
        <v>3308</v>
      </c>
      <c r="O119" s="243" t="s">
        <v>3751</v>
      </c>
      <c r="P119" s="1"/>
      <c r="Q119" s="244" t="s">
        <v>3751</v>
      </c>
      <c r="R119" s="244" t="s">
        <v>3634</v>
      </c>
      <c r="Y119" s="214"/>
      <c r="Z119" s="214"/>
      <c r="AA119" s="214"/>
      <c r="AB119" s="214"/>
      <c r="AC119" s="214"/>
      <c r="AD119" s="214"/>
      <c r="AE119" s="214"/>
      <c r="AF119" s="214"/>
      <c r="AG119" s="214"/>
      <c r="AH119" s="214"/>
      <c r="AI119" s="214"/>
      <c r="AJ119" s="214"/>
      <c r="AK119" s="214"/>
      <c r="CO119" t="s">
        <v>2316</v>
      </c>
    </row>
    <row r="120" spans="1:93" ht="14.25" x14ac:dyDescent="0.2">
      <c r="A120" s="1"/>
      <c r="B120" s="1"/>
      <c r="C120" s="1"/>
      <c r="D120" s="1"/>
      <c r="E120" s="154" t="s">
        <v>588</v>
      </c>
      <c r="F120" s="155" t="s">
        <v>2684</v>
      </c>
      <c r="G120" s="1"/>
      <c r="H120" s="241" t="s">
        <v>3422</v>
      </c>
      <c r="I120" s="241" t="s">
        <v>3423</v>
      </c>
      <c r="J120" s="1"/>
      <c r="K120" s="244" t="s">
        <v>3422</v>
      </c>
      <c r="L120" s="244" t="s">
        <v>3423</v>
      </c>
      <c r="M120" s="1"/>
      <c r="N120" s="242" t="s">
        <v>3423</v>
      </c>
      <c r="O120" s="243" t="s">
        <v>2549</v>
      </c>
      <c r="P120" s="1"/>
      <c r="Q120" s="244" t="s">
        <v>2549</v>
      </c>
      <c r="R120" s="244" t="s">
        <v>3634</v>
      </c>
      <c r="Y120" s="214"/>
      <c r="Z120" s="214"/>
      <c r="AA120" s="214"/>
      <c r="AB120" s="214"/>
      <c r="AC120" s="214"/>
      <c r="AD120" s="214"/>
      <c r="AE120" s="214"/>
      <c r="AF120" s="214"/>
      <c r="AG120" s="214"/>
      <c r="AH120" s="214"/>
      <c r="AI120" s="214"/>
      <c r="AJ120" s="214"/>
      <c r="AK120" s="214"/>
      <c r="CO120" t="s">
        <v>2317</v>
      </c>
    </row>
    <row r="121" spans="1:93" ht="14.25" x14ac:dyDescent="0.2">
      <c r="A121" s="1"/>
      <c r="B121" s="1"/>
      <c r="C121" s="1"/>
      <c r="D121" s="1"/>
      <c r="E121" s="154" t="s">
        <v>589</v>
      </c>
      <c r="F121" s="155" t="s">
        <v>590</v>
      </c>
      <c r="G121" s="1"/>
      <c r="H121" s="241" t="s">
        <v>2512</v>
      </c>
      <c r="I121" s="241" t="s">
        <v>3691</v>
      </c>
      <c r="J121" s="1"/>
      <c r="K121" s="244" t="s">
        <v>2512</v>
      </c>
      <c r="L121" s="244" t="s">
        <v>3691</v>
      </c>
      <c r="M121" s="1"/>
      <c r="N121" s="242" t="s">
        <v>3691</v>
      </c>
      <c r="O121" s="243" t="s">
        <v>3750</v>
      </c>
      <c r="P121" s="1"/>
      <c r="Q121" s="244" t="s">
        <v>3750</v>
      </c>
      <c r="R121" s="244" t="s">
        <v>3634</v>
      </c>
      <c r="Y121" s="214"/>
      <c r="Z121" s="214"/>
      <c r="AA121" s="214"/>
      <c r="AB121" s="214"/>
      <c r="AC121" s="214"/>
      <c r="AD121" s="214"/>
      <c r="AE121" s="214"/>
      <c r="AF121" s="214"/>
      <c r="AG121" s="214"/>
      <c r="AH121" s="214"/>
      <c r="AI121" s="214"/>
      <c r="AJ121" s="214"/>
      <c r="AK121" s="214"/>
      <c r="CO121" t="s">
        <v>2318</v>
      </c>
    </row>
    <row r="122" spans="1:93" ht="14.25" x14ac:dyDescent="0.2">
      <c r="A122" s="1"/>
      <c r="B122" s="1"/>
      <c r="C122" s="1"/>
      <c r="D122" s="1"/>
      <c r="E122" s="154" t="s">
        <v>591</v>
      </c>
      <c r="F122" s="155" t="s">
        <v>2687</v>
      </c>
      <c r="G122" s="1"/>
      <c r="H122" s="241" t="s">
        <v>2514</v>
      </c>
      <c r="I122" s="241" t="s">
        <v>148</v>
      </c>
      <c r="J122" s="1"/>
      <c r="K122" s="244" t="s">
        <v>2514</v>
      </c>
      <c r="L122" s="244" t="s">
        <v>148</v>
      </c>
      <c r="M122" s="1"/>
      <c r="N122" s="242" t="s">
        <v>148</v>
      </c>
      <c r="O122" s="243" t="s">
        <v>2549</v>
      </c>
      <c r="P122" s="1"/>
      <c r="Q122" s="244" t="s">
        <v>2549</v>
      </c>
      <c r="R122" s="244" t="s">
        <v>3634</v>
      </c>
      <c r="Y122" s="214"/>
      <c r="Z122" s="214"/>
      <c r="AA122" s="214"/>
      <c r="AB122" s="214"/>
      <c r="AC122" s="214"/>
      <c r="AD122" s="214"/>
      <c r="AE122" s="214"/>
      <c r="AF122" s="214"/>
      <c r="AG122" s="214"/>
      <c r="AH122" s="214"/>
      <c r="AI122" s="214"/>
      <c r="AJ122" s="214"/>
      <c r="AK122" s="214"/>
      <c r="CO122" t="s">
        <v>2319</v>
      </c>
    </row>
    <row r="123" spans="1:93" ht="14.25" x14ac:dyDescent="0.2">
      <c r="A123" s="1"/>
      <c r="B123" s="1"/>
      <c r="C123" s="1"/>
      <c r="D123" s="1"/>
      <c r="E123" s="154" t="s">
        <v>592</v>
      </c>
      <c r="F123" s="155" t="s">
        <v>2689</v>
      </c>
      <c r="G123" s="1"/>
      <c r="H123" s="241" t="s">
        <v>3644</v>
      </c>
      <c r="I123" s="241" t="s">
        <v>3692</v>
      </c>
      <c r="J123" s="1"/>
      <c r="K123" s="244" t="s">
        <v>3644</v>
      </c>
      <c r="L123" s="244" t="s">
        <v>3692</v>
      </c>
      <c r="M123" s="1"/>
      <c r="N123" s="242" t="s">
        <v>3692</v>
      </c>
      <c r="O123" s="243" t="s">
        <v>3751</v>
      </c>
      <c r="P123" s="1"/>
      <c r="Q123" s="244" t="s">
        <v>3751</v>
      </c>
      <c r="R123" s="244" t="s">
        <v>3634</v>
      </c>
      <c r="Y123" s="214"/>
      <c r="Z123" s="214"/>
      <c r="AA123" s="214"/>
      <c r="AB123" s="214"/>
      <c r="AC123" s="214"/>
      <c r="AD123" s="214"/>
      <c r="AE123" s="214"/>
      <c r="AF123" s="214"/>
      <c r="AG123" s="214"/>
      <c r="AH123" s="214"/>
      <c r="AI123" s="214"/>
      <c r="AJ123" s="214"/>
      <c r="AK123" s="214"/>
      <c r="CO123" t="s">
        <v>2320</v>
      </c>
    </row>
    <row r="124" spans="1:93" ht="14.25" x14ac:dyDescent="0.2">
      <c r="A124" s="1"/>
      <c r="B124" s="1"/>
      <c r="C124" s="1"/>
      <c r="D124" s="1"/>
      <c r="E124" s="154" t="s">
        <v>593</v>
      </c>
      <c r="F124" s="155" t="s">
        <v>2693</v>
      </c>
      <c r="G124" s="1"/>
      <c r="H124" s="241" t="s">
        <v>3645</v>
      </c>
      <c r="I124" s="241" t="s">
        <v>3693</v>
      </c>
      <c r="J124" s="1"/>
      <c r="K124" s="244" t="s">
        <v>3645</v>
      </c>
      <c r="L124" s="244" t="s">
        <v>3693</v>
      </c>
      <c r="M124" s="1"/>
      <c r="N124" s="242" t="s">
        <v>3693</v>
      </c>
      <c r="O124" s="243" t="s">
        <v>3751</v>
      </c>
      <c r="P124" s="1"/>
      <c r="Q124" s="244" t="s">
        <v>3751</v>
      </c>
      <c r="R124" s="244" t="s">
        <v>3634</v>
      </c>
      <c r="Y124" s="214"/>
      <c r="Z124" s="214"/>
      <c r="AA124" s="214"/>
      <c r="AB124" s="214"/>
      <c r="AC124" s="214"/>
      <c r="AD124" s="214"/>
      <c r="AE124" s="214"/>
      <c r="AF124" s="214"/>
      <c r="AG124" s="214"/>
      <c r="AH124" s="214"/>
      <c r="AI124" s="214"/>
      <c r="AJ124" s="214"/>
      <c r="AK124" s="214"/>
      <c r="CO124" t="s">
        <v>2321</v>
      </c>
    </row>
    <row r="125" spans="1:93" ht="14.25" x14ac:dyDescent="0.2">
      <c r="A125" s="1"/>
      <c r="B125" s="1"/>
      <c r="C125" s="1"/>
      <c r="D125" s="1"/>
      <c r="E125" s="154" t="s">
        <v>594</v>
      </c>
      <c r="F125" s="155" t="s">
        <v>595</v>
      </c>
      <c r="G125" s="1"/>
      <c r="H125" s="241" t="s">
        <v>2179</v>
      </c>
      <c r="I125" s="241" t="s">
        <v>3288</v>
      </c>
      <c r="J125" s="1"/>
      <c r="K125" s="244" t="s">
        <v>2179</v>
      </c>
      <c r="L125" s="244" t="s">
        <v>3288</v>
      </c>
      <c r="M125" s="1"/>
      <c r="N125" s="242" t="s">
        <v>3288</v>
      </c>
      <c r="O125" s="243" t="s">
        <v>209</v>
      </c>
      <c r="P125" s="1"/>
      <c r="Q125" s="244" t="s">
        <v>209</v>
      </c>
      <c r="R125" s="244" t="s">
        <v>3116</v>
      </c>
      <c r="Y125" s="214"/>
      <c r="Z125" s="214"/>
      <c r="AA125" s="214"/>
      <c r="AB125" s="214"/>
      <c r="AC125" s="214"/>
      <c r="AD125" s="214"/>
      <c r="AE125" s="214"/>
      <c r="AF125" s="214"/>
      <c r="AG125" s="214"/>
      <c r="AH125" s="214"/>
      <c r="AI125" s="214"/>
      <c r="AJ125" s="214"/>
      <c r="AK125" s="214"/>
      <c r="CO125" t="s">
        <v>2322</v>
      </c>
    </row>
    <row r="126" spans="1:93" ht="14.25" x14ac:dyDescent="0.2">
      <c r="A126" s="1"/>
      <c r="B126" s="1"/>
      <c r="C126" s="1"/>
      <c r="D126" s="1"/>
      <c r="E126" s="154" t="s">
        <v>596</v>
      </c>
      <c r="F126" s="155" t="s">
        <v>1000</v>
      </c>
      <c r="G126" s="1"/>
      <c r="H126" s="241" t="s">
        <v>280</v>
      </c>
      <c r="I126" s="241" t="s">
        <v>216</v>
      </c>
      <c r="J126" s="1"/>
      <c r="K126" s="244" t="s">
        <v>280</v>
      </c>
      <c r="L126" s="244" t="s">
        <v>216</v>
      </c>
      <c r="M126" s="1"/>
      <c r="N126" s="242" t="s">
        <v>216</v>
      </c>
      <c r="O126" s="243" t="s">
        <v>3612</v>
      </c>
      <c r="P126" s="1"/>
      <c r="Q126" s="244" t="s">
        <v>3612</v>
      </c>
      <c r="R126" s="244" t="s">
        <v>3003</v>
      </c>
      <c r="Y126" s="214"/>
      <c r="Z126" s="214"/>
      <c r="AA126" s="214"/>
      <c r="AB126" s="214"/>
      <c r="AC126" s="214"/>
      <c r="AD126" s="214"/>
      <c r="AE126" s="214"/>
      <c r="AF126" s="214"/>
      <c r="AG126" s="214"/>
      <c r="AH126" s="214"/>
      <c r="AI126" s="214"/>
      <c r="AJ126" s="214"/>
      <c r="AK126" s="214"/>
      <c r="CO126" t="s">
        <v>2323</v>
      </c>
    </row>
    <row r="127" spans="1:93" ht="14.25" x14ac:dyDescent="0.2">
      <c r="A127" s="1"/>
      <c r="B127" s="1"/>
      <c r="C127" s="1"/>
      <c r="D127" s="1"/>
      <c r="E127" s="154" t="s">
        <v>597</v>
      </c>
      <c r="F127" s="155" t="s">
        <v>598</v>
      </c>
      <c r="G127" s="1"/>
      <c r="H127" s="241" t="s">
        <v>283</v>
      </c>
      <c r="I127" s="241" t="s">
        <v>217</v>
      </c>
      <c r="J127" s="1"/>
      <c r="K127" s="244" t="s">
        <v>283</v>
      </c>
      <c r="L127" s="244" t="s">
        <v>217</v>
      </c>
      <c r="M127" s="1"/>
      <c r="N127" s="242" t="s">
        <v>217</v>
      </c>
      <c r="O127" s="243" t="s">
        <v>3612</v>
      </c>
      <c r="P127" s="1"/>
      <c r="Q127" s="244" t="s">
        <v>3612</v>
      </c>
      <c r="R127" s="244" t="s">
        <v>3003</v>
      </c>
      <c r="Y127" s="214"/>
      <c r="Z127" s="214"/>
      <c r="AA127" s="214"/>
      <c r="AB127" s="214"/>
      <c r="AC127" s="214"/>
      <c r="AD127" s="214"/>
      <c r="AE127" s="214"/>
      <c r="AF127" s="214"/>
      <c r="AG127" s="214"/>
      <c r="AH127" s="214"/>
      <c r="AI127" s="214"/>
      <c r="AJ127" s="214"/>
      <c r="AK127" s="214"/>
      <c r="CO127" t="s">
        <v>2324</v>
      </c>
    </row>
    <row r="128" spans="1:93" ht="14.25" x14ac:dyDescent="0.2">
      <c r="A128" s="1"/>
      <c r="B128" s="1"/>
      <c r="C128" s="1"/>
      <c r="D128" s="1"/>
      <c r="E128" s="154" t="s">
        <v>599</v>
      </c>
      <c r="F128" s="155" t="s">
        <v>1005</v>
      </c>
      <c r="G128" s="1"/>
      <c r="H128" s="241" t="s">
        <v>285</v>
      </c>
      <c r="I128" s="241" t="s">
        <v>3424</v>
      </c>
      <c r="J128" s="1"/>
      <c r="K128" s="244" t="s">
        <v>285</v>
      </c>
      <c r="L128" s="244" t="s">
        <v>3424</v>
      </c>
      <c r="M128" s="1"/>
      <c r="N128" s="242" t="s">
        <v>3424</v>
      </c>
      <c r="O128" s="243" t="s">
        <v>3612</v>
      </c>
      <c r="P128" s="1"/>
      <c r="Q128" s="244" t="s">
        <v>3612</v>
      </c>
      <c r="R128" s="244" t="s">
        <v>3003</v>
      </c>
      <c r="Y128" s="214"/>
      <c r="Z128" s="214"/>
      <c r="AA128" s="214"/>
      <c r="AB128" s="214"/>
      <c r="AC128" s="214"/>
      <c r="AD128" s="214"/>
      <c r="AE128" s="214"/>
      <c r="AF128" s="214"/>
      <c r="AG128" s="214"/>
      <c r="AH128" s="214"/>
      <c r="AI128" s="214"/>
      <c r="AJ128" s="214"/>
      <c r="AK128" s="214"/>
      <c r="CO128" t="s">
        <v>2325</v>
      </c>
    </row>
    <row r="129" spans="1:93" ht="14.25" x14ac:dyDescent="0.2">
      <c r="A129" s="1"/>
      <c r="B129" s="1"/>
      <c r="C129" s="1"/>
      <c r="D129" s="1"/>
      <c r="E129" s="154" t="s">
        <v>600</v>
      </c>
      <c r="F129" s="155" t="s">
        <v>601</v>
      </c>
      <c r="G129" s="1"/>
      <c r="H129" s="241" t="s">
        <v>2664</v>
      </c>
      <c r="I129" s="241" t="s">
        <v>3425</v>
      </c>
      <c r="J129" s="1"/>
      <c r="K129" s="244" t="s">
        <v>2664</v>
      </c>
      <c r="L129" s="244" t="s">
        <v>3425</v>
      </c>
      <c r="M129" s="1"/>
      <c r="N129" s="242" t="s">
        <v>3425</v>
      </c>
      <c r="O129" s="243" t="s">
        <v>3612</v>
      </c>
      <c r="P129" s="1"/>
      <c r="Q129" s="244" t="s">
        <v>3612</v>
      </c>
      <c r="R129" s="244" t="s">
        <v>3003</v>
      </c>
      <c r="Y129" s="214"/>
      <c r="Z129" s="214"/>
      <c r="AA129" s="214"/>
      <c r="AB129" s="214"/>
      <c r="AC129" s="214"/>
      <c r="AD129" s="214"/>
      <c r="AE129" s="214"/>
      <c r="AF129" s="214"/>
      <c r="AG129" s="214"/>
      <c r="AH129" s="214"/>
      <c r="AI129" s="214"/>
      <c r="AJ129" s="214"/>
      <c r="AK129" s="214"/>
      <c r="CO129" t="s">
        <v>2326</v>
      </c>
    </row>
    <row r="130" spans="1:93" ht="14.25" x14ac:dyDescent="0.2">
      <c r="A130" s="1"/>
      <c r="B130" s="1"/>
      <c r="C130" s="1"/>
      <c r="D130" s="1"/>
      <c r="E130" s="154" t="s">
        <v>602</v>
      </c>
      <c r="F130" s="155" t="s">
        <v>603</v>
      </c>
      <c r="G130" s="1"/>
      <c r="H130" s="241" t="s">
        <v>2665</v>
      </c>
      <c r="I130" s="241" t="s">
        <v>3426</v>
      </c>
      <c r="J130" s="1"/>
      <c r="K130" s="244" t="s">
        <v>2665</v>
      </c>
      <c r="L130" s="244" t="s">
        <v>3426</v>
      </c>
      <c r="M130" s="1"/>
      <c r="N130" s="242" t="s">
        <v>3426</v>
      </c>
      <c r="O130" s="243" t="s">
        <v>3612</v>
      </c>
      <c r="P130" s="1"/>
      <c r="Q130" s="244" t="s">
        <v>3612</v>
      </c>
      <c r="R130" s="244" t="s">
        <v>3003</v>
      </c>
      <c r="Y130" s="214"/>
      <c r="Z130" s="214"/>
      <c r="AA130" s="214"/>
      <c r="AB130" s="214"/>
      <c r="AC130" s="214"/>
      <c r="AD130" s="214"/>
      <c r="AE130" s="214"/>
      <c r="AF130" s="214"/>
      <c r="AG130" s="214"/>
      <c r="AH130" s="214"/>
      <c r="AI130" s="214"/>
      <c r="AJ130" s="214"/>
      <c r="AK130" s="214"/>
      <c r="CO130" t="s">
        <v>1539</v>
      </c>
    </row>
    <row r="131" spans="1:93" ht="14.25" x14ac:dyDescent="0.2">
      <c r="A131" s="1"/>
      <c r="B131" s="1"/>
      <c r="C131" s="1"/>
      <c r="D131" s="1"/>
      <c r="E131" s="154" t="s">
        <v>604</v>
      </c>
      <c r="F131" s="155" t="s">
        <v>605</v>
      </c>
      <c r="G131" s="1"/>
      <c r="H131" s="241" t="s">
        <v>2669</v>
      </c>
      <c r="I131" s="241" t="s">
        <v>3427</v>
      </c>
      <c r="J131" s="1"/>
      <c r="K131" s="244" t="s">
        <v>2669</v>
      </c>
      <c r="L131" s="244" t="s">
        <v>3427</v>
      </c>
      <c r="M131" s="1"/>
      <c r="N131" s="242" t="s">
        <v>3427</v>
      </c>
      <c r="O131" s="243" t="s">
        <v>3612</v>
      </c>
      <c r="P131" s="1"/>
      <c r="Q131" s="244" t="s">
        <v>3612</v>
      </c>
      <c r="R131" s="244" t="s">
        <v>3003</v>
      </c>
      <c r="Y131" s="214"/>
      <c r="Z131" s="214"/>
      <c r="AA131" s="214"/>
      <c r="AB131" s="214"/>
      <c r="AC131" s="214"/>
      <c r="AD131" s="214"/>
      <c r="AE131" s="214"/>
      <c r="AF131" s="214"/>
      <c r="AG131" s="214"/>
      <c r="AH131" s="214"/>
      <c r="AI131" s="214"/>
      <c r="AJ131" s="214"/>
      <c r="AK131" s="214"/>
      <c r="CO131" t="s">
        <v>2327</v>
      </c>
    </row>
    <row r="132" spans="1:93" ht="14.25" x14ac:dyDescent="0.2">
      <c r="A132" s="1"/>
      <c r="B132" s="1"/>
      <c r="C132" s="1"/>
      <c r="D132" s="1"/>
      <c r="E132" s="154" t="s">
        <v>606</v>
      </c>
      <c r="F132" s="155" t="s">
        <v>607</v>
      </c>
      <c r="G132" s="1"/>
      <c r="H132" s="241" t="s">
        <v>2673</v>
      </c>
      <c r="I132" s="241" t="s">
        <v>3428</v>
      </c>
      <c r="J132" s="1"/>
      <c r="K132" s="244" t="s">
        <v>2673</v>
      </c>
      <c r="L132" s="244" t="s">
        <v>3428</v>
      </c>
      <c r="M132" s="1"/>
      <c r="N132" s="242" t="s">
        <v>3428</v>
      </c>
      <c r="O132" s="243" t="s">
        <v>3612</v>
      </c>
      <c r="P132" s="1"/>
      <c r="Q132" s="244" t="s">
        <v>3612</v>
      </c>
      <c r="R132" s="244" t="s">
        <v>3003</v>
      </c>
      <c r="Y132" s="214"/>
      <c r="Z132" s="214"/>
      <c r="AA132" s="214"/>
      <c r="AB132" s="214"/>
      <c r="AC132" s="214"/>
      <c r="AD132" s="214"/>
      <c r="AE132" s="214"/>
      <c r="AF132" s="214"/>
      <c r="AG132" s="214"/>
      <c r="AH132" s="214"/>
      <c r="AI132" s="214"/>
      <c r="AJ132" s="214"/>
      <c r="AK132" s="214"/>
      <c r="CO132" t="s">
        <v>2328</v>
      </c>
    </row>
    <row r="133" spans="1:93" ht="14.25" x14ac:dyDescent="0.2">
      <c r="A133" s="1"/>
      <c r="B133" s="1"/>
      <c r="C133" s="1"/>
      <c r="D133" s="1"/>
      <c r="E133" s="154" t="s">
        <v>608</v>
      </c>
      <c r="F133" s="155" t="s">
        <v>609</v>
      </c>
      <c r="G133" s="1"/>
      <c r="H133" s="241" t="s">
        <v>2676</v>
      </c>
      <c r="I133" s="241" t="s">
        <v>203</v>
      </c>
      <c r="J133" s="1"/>
      <c r="K133" s="244" t="s">
        <v>2676</v>
      </c>
      <c r="L133" s="244" t="s">
        <v>203</v>
      </c>
      <c r="M133" s="1"/>
      <c r="N133" s="242" t="s">
        <v>203</v>
      </c>
      <c r="O133" s="243" t="s">
        <v>3612</v>
      </c>
      <c r="P133" s="1"/>
      <c r="Q133" s="244" t="s">
        <v>3612</v>
      </c>
      <c r="R133" s="244" t="s">
        <v>3003</v>
      </c>
      <c r="Y133" s="214"/>
      <c r="Z133" s="214"/>
      <c r="AA133" s="214"/>
      <c r="AB133" s="214"/>
      <c r="AC133" s="214"/>
      <c r="AD133" s="214"/>
      <c r="AE133" s="214"/>
      <c r="AF133" s="214"/>
      <c r="AG133" s="214"/>
      <c r="AH133" s="214"/>
      <c r="AI133" s="214"/>
      <c r="AJ133" s="214"/>
      <c r="AK133" s="214"/>
      <c r="CO133" t="s">
        <v>2329</v>
      </c>
    </row>
    <row r="134" spans="1:93" ht="14.25" x14ac:dyDescent="0.2">
      <c r="A134" s="1"/>
      <c r="B134" s="1"/>
      <c r="C134" s="1"/>
      <c r="D134" s="1"/>
      <c r="E134" s="154" t="s">
        <v>610</v>
      </c>
      <c r="F134" s="155" t="s">
        <v>611</v>
      </c>
      <c r="G134" s="1"/>
      <c r="H134" s="241" t="s">
        <v>2697</v>
      </c>
      <c r="I134" s="241" t="s">
        <v>196</v>
      </c>
      <c r="J134" s="1"/>
      <c r="K134" s="244" t="s">
        <v>2697</v>
      </c>
      <c r="L134" s="244" t="s">
        <v>196</v>
      </c>
      <c r="M134" s="1"/>
      <c r="N134" s="242" t="s">
        <v>196</v>
      </c>
      <c r="O134" s="243" t="s">
        <v>3612</v>
      </c>
      <c r="P134" s="1"/>
      <c r="Q134" s="244" t="s">
        <v>3612</v>
      </c>
      <c r="R134" s="244" t="s">
        <v>3003</v>
      </c>
      <c r="Y134" s="214"/>
      <c r="Z134" s="214"/>
      <c r="AA134" s="214"/>
      <c r="AB134" s="214"/>
      <c r="AC134" s="214"/>
      <c r="AD134" s="214"/>
      <c r="AE134" s="214"/>
      <c r="AF134" s="214"/>
      <c r="AG134" s="214"/>
      <c r="AH134" s="214"/>
      <c r="AI134" s="214"/>
      <c r="AJ134" s="214"/>
      <c r="AK134" s="214"/>
      <c r="CO134" t="s">
        <v>2330</v>
      </c>
    </row>
    <row r="135" spans="1:93" ht="14.25" x14ac:dyDescent="0.2">
      <c r="A135" s="1"/>
      <c r="B135" s="1"/>
      <c r="C135" s="1"/>
      <c r="D135" s="1"/>
      <c r="E135" s="154" t="s">
        <v>612</v>
      </c>
      <c r="F135" s="155" t="s">
        <v>613</v>
      </c>
      <c r="G135" s="1"/>
      <c r="H135" s="241" t="s">
        <v>3646</v>
      </c>
      <c r="I135" s="241" t="s">
        <v>3694</v>
      </c>
      <c r="J135" s="1"/>
      <c r="K135" s="244" t="s">
        <v>3646</v>
      </c>
      <c r="L135" s="244" t="s">
        <v>3694</v>
      </c>
      <c r="M135" s="1"/>
      <c r="N135" s="242" t="s">
        <v>3694</v>
      </c>
      <c r="O135" s="243" t="s">
        <v>3612</v>
      </c>
      <c r="P135" s="1"/>
      <c r="Q135" s="244" t="s">
        <v>3612</v>
      </c>
      <c r="R135" s="244" t="s">
        <v>3003</v>
      </c>
      <c r="Y135" s="214"/>
      <c r="Z135" s="214"/>
      <c r="AA135" s="214"/>
      <c r="AB135" s="214"/>
      <c r="AC135" s="214"/>
      <c r="AD135" s="214"/>
      <c r="AE135" s="214"/>
      <c r="AF135" s="214"/>
      <c r="AG135" s="214"/>
      <c r="AH135" s="214"/>
      <c r="AI135" s="214"/>
      <c r="AJ135" s="214"/>
      <c r="AK135" s="214"/>
      <c r="CO135" t="s">
        <v>2331</v>
      </c>
    </row>
    <row r="136" spans="1:93" ht="14.25" x14ac:dyDescent="0.2">
      <c r="A136" s="1"/>
      <c r="B136" s="1"/>
      <c r="C136" s="1"/>
      <c r="D136" s="1"/>
      <c r="E136" s="154" t="s">
        <v>615</v>
      </c>
      <c r="F136" s="155" t="s">
        <v>616</v>
      </c>
      <c r="G136" s="1"/>
      <c r="H136" s="241" t="s">
        <v>2901</v>
      </c>
      <c r="I136" s="241" t="s">
        <v>3429</v>
      </c>
      <c r="J136" s="1"/>
      <c r="K136" s="244" t="s">
        <v>2901</v>
      </c>
      <c r="L136" s="244" t="s">
        <v>3429</v>
      </c>
      <c r="M136" s="1"/>
      <c r="N136" s="242" t="s">
        <v>3429</v>
      </c>
      <c r="O136" s="243" t="s">
        <v>3612</v>
      </c>
      <c r="P136" s="1"/>
      <c r="Q136" s="244" t="s">
        <v>3612</v>
      </c>
      <c r="R136" s="244" t="s">
        <v>3003</v>
      </c>
      <c r="Y136" s="214"/>
      <c r="Z136" s="214"/>
      <c r="AA136" s="214"/>
      <c r="AB136" s="214"/>
      <c r="AC136" s="214"/>
      <c r="AD136" s="214"/>
      <c r="AE136" s="214"/>
      <c r="AF136" s="214"/>
      <c r="AG136" s="214"/>
      <c r="AH136" s="214"/>
      <c r="AI136" s="214"/>
      <c r="AJ136" s="214"/>
      <c r="AK136" s="214"/>
      <c r="CO136" t="s">
        <v>2332</v>
      </c>
    </row>
    <row r="137" spans="1:93" ht="14.25" x14ac:dyDescent="0.2">
      <c r="A137" s="1"/>
      <c r="B137" s="1"/>
      <c r="C137" s="1"/>
      <c r="D137" s="1"/>
      <c r="E137" s="154" t="s">
        <v>617</v>
      </c>
      <c r="F137" s="155" t="s">
        <v>618</v>
      </c>
      <c r="G137" s="1"/>
      <c r="H137" s="241" t="s">
        <v>3647</v>
      </c>
      <c r="I137" s="241" t="s">
        <v>3695</v>
      </c>
      <c r="J137" s="1"/>
      <c r="K137" s="244" t="s">
        <v>3647</v>
      </c>
      <c r="L137" s="244" t="s">
        <v>3695</v>
      </c>
      <c r="M137" s="1"/>
      <c r="N137" s="242" t="s">
        <v>3695</v>
      </c>
      <c r="O137" s="243" t="s">
        <v>3612</v>
      </c>
      <c r="P137" s="1"/>
      <c r="Q137" s="244" t="s">
        <v>3612</v>
      </c>
      <c r="R137" s="244" t="s">
        <v>3003</v>
      </c>
      <c r="Y137" s="214"/>
      <c r="Z137" s="214"/>
      <c r="AA137" s="214"/>
      <c r="AB137" s="214"/>
      <c r="AC137" s="214"/>
      <c r="AD137" s="214"/>
      <c r="AE137" s="214"/>
      <c r="AF137" s="214"/>
      <c r="AG137" s="214"/>
      <c r="AH137" s="214"/>
      <c r="AI137" s="214"/>
      <c r="AJ137" s="214"/>
      <c r="AK137" s="214"/>
      <c r="CO137" t="s">
        <v>2333</v>
      </c>
    </row>
    <row r="138" spans="1:93" ht="14.25" x14ac:dyDescent="0.2">
      <c r="A138" s="1"/>
      <c r="B138" s="1"/>
      <c r="C138" s="1"/>
      <c r="D138" s="1"/>
      <c r="E138" s="154" t="s">
        <v>619</v>
      </c>
      <c r="F138" s="155" t="s">
        <v>1018</v>
      </c>
      <c r="G138" s="1"/>
      <c r="H138" s="241" t="s">
        <v>2908</v>
      </c>
      <c r="I138" s="241" t="s">
        <v>920</v>
      </c>
      <c r="J138" s="1"/>
      <c r="K138" s="244" t="s">
        <v>2908</v>
      </c>
      <c r="L138" s="244" t="s">
        <v>920</v>
      </c>
      <c r="M138" s="1"/>
      <c r="N138" s="242" t="s">
        <v>920</v>
      </c>
      <c r="O138" s="243" t="s">
        <v>3612</v>
      </c>
      <c r="P138" s="1"/>
      <c r="Q138" s="244" t="s">
        <v>3612</v>
      </c>
      <c r="R138" s="244" t="s">
        <v>3003</v>
      </c>
      <c r="Y138" s="214"/>
      <c r="Z138" s="214"/>
      <c r="AA138" s="214"/>
      <c r="AB138" s="214"/>
      <c r="AC138" s="214"/>
      <c r="AD138" s="214"/>
      <c r="AE138" s="214"/>
      <c r="AF138" s="214"/>
      <c r="AG138" s="214"/>
      <c r="AH138" s="214"/>
      <c r="AI138" s="214"/>
      <c r="AJ138" s="214"/>
      <c r="AK138" s="214"/>
      <c r="CO138" t="s">
        <v>2334</v>
      </c>
    </row>
    <row r="139" spans="1:93" ht="14.25" x14ac:dyDescent="0.2">
      <c r="A139" s="1"/>
      <c r="B139" s="1"/>
      <c r="C139" s="1"/>
      <c r="D139" s="1"/>
      <c r="E139" s="154" t="s">
        <v>620</v>
      </c>
      <c r="F139" s="155" t="s">
        <v>621</v>
      </c>
      <c r="G139" s="1"/>
      <c r="H139" s="241" t="s">
        <v>1429</v>
      </c>
      <c r="I139" s="241" t="s">
        <v>3430</v>
      </c>
      <c r="J139" s="1"/>
      <c r="K139" s="244" t="s">
        <v>1429</v>
      </c>
      <c r="L139" s="244" t="s">
        <v>3430</v>
      </c>
      <c r="M139" s="1"/>
      <c r="N139" s="242" t="s">
        <v>3430</v>
      </c>
      <c r="O139" s="243" t="s">
        <v>3612</v>
      </c>
      <c r="P139" s="1"/>
      <c r="Q139" s="244" t="s">
        <v>3612</v>
      </c>
      <c r="R139" s="244" t="s">
        <v>3003</v>
      </c>
      <c r="Y139" s="214"/>
      <c r="Z139" s="214"/>
      <c r="AA139" s="214"/>
      <c r="AB139" s="214"/>
      <c r="AC139" s="214"/>
      <c r="AD139" s="214"/>
      <c r="AE139" s="214"/>
      <c r="AF139" s="214"/>
      <c r="AG139" s="214"/>
      <c r="AH139" s="214"/>
      <c r="AI139" s="214"/>
      <c r="AJ139" s="214"/>
      <c r="AK139" s="214"/>
      <c r="CO139" t="s">
        <v>2335</v>
      </c>
    </row>
    <row r="140" spans="1:93" ht="14.25" x14ac:dyDescent="0.2">
      <c r="A140" s="1"/>
      <c r="B140" s="1"/>
      <c r="C140" s="1"/>
      <c r="D140" s="1"/>
      <c r="E140" s="154" t="s">
        <v>622</v>
      </c>
      <c r="F140" s="155" t="s">
        <v>623</v>
      </c>
      <c r="G140" s="1"/>
      <c r="H140" s="241" t="s">
        <v>1663</v>
      </c>
      <c r="I140" s="241" t="s">
        <v>1931</v>
      </c>
      <c r="J140" s="1"/>
      <c r="K140" s="244" t="s">
        <v>1663</v>
      </c>
      <c r="L140" s="244" t="s">
        <v>1931</v>
      </c>
      <c r="M140" s="1"/>
      <c r="N140" s="242" t="s">
        <v>1931</v>
      </c>
      <c r="O140" s="243" t="s">
        <v>3612</v>
      </c>
      <c r="P140" s="1"/>
      <c r="Q140" s="244" t="s">
        <v>3612</v>
      </c>
      <c r="R140" s="244" t="s">
        <v>3003</v>
      </c>
      <c r="Y140" s="214"/>
      <c r="Z140" s="214"/>
      <c r="AA140" s="214"/>
      <c r="AB140" s="214"/>
      <c r="AC140" s="214"/>
      <c r="AD140" s="214"/>
      <c r="AE140" s="214"/>
      <c r="AF140" s="214"/>
      <c r="AG140" s="214"/>
      <c r="AH140" s="214"/>
      <c r="AI140" s="214"/>
      <c r="AJ140" s="214"/>
      <c r="AK140" s="214"/>
      <c r="CO140" t="s">
        <v>1877</v>
      </c>
    </row>
    <row r="141" spans="1:93" ht="14.25" x14ac:dyDescent="0.2">
      <c r="A141" s="1"/>
      <c r="B141" s="1"/>
      <c r="C141" s="1"/>
      <c r="D141" s="1"/>
      <c r="E141" s="154" t="s">
        <v>624</v>
      </c>
      <c r="F141" s="155" t="s">
        <v>1020</v>
      </c>
      <c r="G141" s="1"/>
      <c r="H141" s="241" t="s">
        <v>2912</v>
      </c>
      <c r="I141" s="241" t="s">
        <v>211</v>
      </c>
      <c r="J141" s="1"/>
      <c r="K141" s="244" t="s">
        <v>2912</v>
      </c>
      <c r="L141" s="244" t="s">
        <v>211</v>
      </c>
      <c r="M141" s="1"/>
      <c r="N141" s="242" t="s">
        <v>211</v>
      </c>
      <c r="O141" s="243" t="s">
        <v>3612</v>
      </c>
      <c r="P141" s="1"/>
      <c r="Q141" s="244" t="s">
        <v>3612</v>
      </c>
      <c r="R141" s="244" t="s">
        <v>3003</v>
      </c>
      <c r="Y141" s="214"/>
      <c r="Z141" s="214"/>
      <c r="AA141" s="214"/>
      <c r="AB141" s="214"/>
      <c r="AC141" s="214"/>
      <c r="AD141" s="214"/>
      <c r="AE141" s="214"/>
      <c r="AF141" s="214"/>
      <c r="AG141" s="214"/>
      <c r="AH141" s="214"/>
      <c r="AI141" s="214"/>
      <c r="AJ141" s="214"/>
      <c r="AK141" s="214"/>
      <c r="CO141" t="s">
        <v>1878</v>
      </c>
    </row>
    <row r="142" spans="1:93" ht="14.25" x14ac:dyDescent="0.2">
      <c r="A142" s="1"/>
      <c r="B142" s="1"/>
      <c r="C142" s="1"/>
      <c r="D142" s="1"/>
      <c r="E142" s="154" t="s">
        <v>625</v>
      </c>
      <c r="F142" s="155" t="s">
        <v>626</v>
      </c>
      <c r="G142" s="1"/>
      <c r="H142" s="241" t="s">
        <v>2915</v>
      </c>
      <c r="I142" s="241" t="s">
        <v>2759</v>
      </c>
      <c r="J142" s="1"/>
      <c r="K142" s="244" t="s">
        <v>2915</v>
      </c>
      <c r="L142" s="244" t="s">
        <v>2759</v>
      </c>
      <c r="M142" s="1"/>
      <c r="N142" s="242" t="s">
        <v>2759</v>
      </c>
      <c r="O142" s="243" t="s">
        <v>926</v>
      </c>
      <c r="P142" s="1"/>
      <c r="Q142" s="244" t="s">
        <v>926</v>
      </c>
      <c r="R142" s="244" t="s">
        <v>3003</v>
      </c>
      <c r="Y142" s="214"/>
      <c r="Z142" s="214"/>
      <c r="AA142" s="214"/>
      <c r="AB142" s="214"/>
      <c r="AC142" s="214"/>
      <c r="AD142" s="214"/>
      <c r="AE142" s="214"/>
      <c r="AF142" s="214"/>
      <c r="AG142" s="214"/>
      <c r="AH142" s="214"/>
      <c r="AI142" s="214"/>
      <c r="AJ142" s="214"/>
      <c r="AK142" s="214"/>
      <c r="CO142" t="s">
        <v>1879</v>
      </c>
    </row>
    <row r="143" spans="1:93" ht="14.25" x14ac:dyDescent="0.2">
      <c r="A143" s="1"/>
      <c r="B143" s="1"/>
      <c r="C143" s="1"/>
      <c r="D143" s="1"/>
      <c r="E143" s="154" t="s">
        <v>627</v>
      </c>
      <c r="F143" s="155" t="s">
        <v>1024</v>
      </c>
      <c r="G143" s="1"/>
      <c r="H143" s="241" t="s">
        <v>2918</v>
      </c>
      <c r="I143" s="241" t="s">
        <v>2765</v>
      </c>
      <c r="J143" s="1"/>
      <c r="K143" s="244" t="s">
        <v>2918</v>
      </c>
      <c r="L143" s="244" t="s">
        <v>2765</v>
      </c>
      <c r="M143" s="1"/>
      <c r="N143" s="242" t="s">
        <v>2765</v>
      </c>
      <c r="O143" s="243" t="s">
        <v>926</v>
      </c>
      <c r="P143" s="1"/>
      <c r="Q143" s="244" t="s">
        <v>926</v>
      </c>
      <c r="R143" s="244" t="s">
        <v>3003</v>
      </c>
      <c r="Y143" s="214"/>
      <c r="Z143" s="214"/>
      <c r="AA143" s="214"/>
      <c r="AB143" s="214"/>
      <c r="AC143" s="214"/>
      <c r="AD143" s="214"/>
      <c r="AE143" s="214"/>
      <c r="AF143" s="214"/>
      <c r="AG143" s="214"/>
      <c r="AH143" s="214"/>
      <c r="AI143" s="214"/>
      <c r="AJ143" s="214"/>
      <c r="AK143" s="214"/>
      <c r="CO143" t="s">
        <v>1880</v>
      </c>
    </row>
    <row r="144" spans="1:93" ht="14.25" x14ac:dyDescent="0.2">
      <c r="A144" s="1"/>
      <c r="B144" s="1"/>
      <c r="C144" s="1"/>
      <c r="D144" s="1"/>
      <c r="E144" s="154" t="s">
        <v>628</v>
      </c>
      <c r="F144" s="155" t="s">
        <v>1027</v>
      </c>
      <c r="G144" s="1"/>
      <c r="H144" s="241" t="s">
        <v>3310</v>
      </c>
      <c r="I144" s="241" t="s">
        <v>819</v>
      </c>
      <c r="J144" s="1"/>
      <c r="K144" s="244" t="s">
        <v>3310</v>
      </c>
      <c r="L144" s="244" t="s">
        <v>819</v>
      </c>
      <c r="M144" s="1"/>
      <c r="N144" s="242" t="s">
        <v>819</v>
      </c>
      <c r="O144" s="243" t="s">
        <v>926</v>
      </c>
      <c r="P144" s="1"/>
      <c r="Q144" s="244" t="s">
        <v>926</v>
      </c>
      <c r="R144" s="244" t="s">
        <v>3003</v>
      </c>
      <c r="Y144" s="214"/>
      <c r="Z144" s="214"/>
      <c r="AA144" s="214"/>
      <c r="AB144" s="214"/>
      <c r="AC144" s="214"/>
      <c r="AD144" s="214"/>
      <c r="AE144" s="214"/>
      <c r="AF144" s="214"/>
      <c r="AG144" s="214"/>
      <c r="AH144" s="214"/>
      <c r="AI144" s="214"/>
      <c r="AJ144" s="214"/>
      <c r="AK144" s="214"/>
      <c r="CO144" t="s">
        <v>1881</v>
      </c>
    </row>
    <row r="145" spans="1:93" ht="14.25" x14ac:dyDescent="0.2">
      <c r="A145" s="1"/>
      <c r="B145" s="1"/>
      <c r="C145" s="1"/>
      <c r="D145" s="1"/>
      <c r="E145" s="154" t="s">
        <v>629</v>
      </c>
      <c r="F145" s="155" t="s">
        <v>630</v>
      </c>
      <c r="G145" s="1"/>
      <c r="H145" s="241" t="s">
        <v>2921</v>
      </c>
      <c r="I145" s="241" t="s">
        <v>3431</v>
      </c>
      <c r="J145" s="1"/>
      <c r="K145" s="244" t="s">
        <v>2921</v>
      </c>
      <c r="L145" s="244" t="s">
        <v>3431</v>
      </c>
      <c r="M145" s="1"/>
      <c r="N145" s="242" t="s">
        <v>3431</v>
      </c>
      <c r="O145" s="243" t="s">
        <v>926</v>
      </c>
      <c r="P145" s="1"/>
      <c r="Q145" s="244" t="s">
        <v>926</v>
      </c>
      <c r="R145" s="244" t="s">
        <v>3003</v>
      </c>
      <c r="Y145" s="214"/>
      <c r="Z145" s="214"/>
      <c r="AA145" s="214"/>
      <c r="AB145" s="214"/>
      <c r="AC145" s="214"/>
      <c r="AD145" s="214"/>
      <c r="AE145" s="214"/>
      <c r="AF145" s="214"/>
      <c r="AG145" s="214"/>
      <c r="AH145" s="214"/>
      <c r="AI145" s="214"/>
      <c r="AJ145" s="214"/>
      <c r="AK145" s="214"/>
      <c r="CO145" t="s">
        <v>1882</v>
      </c>
    </row>
    <row r="146" spans="1:93" ht="14.25" x14ac:dyDescent="0.2">
      <c r="A146" s="1"/>
      <c r="B146" s="1"/>
      <c r="C146" s="1"/>
      <c r="D146" s="1"/>
      <c r="E146" s="154" t="s">
        <v>631</v>
      </c>
      <c r="F146" s="155" t="s">
        <v>632</v>
      </c>
      <c r="G146" s="1"/>
      <c r="H146" s="241" t="s">
        <v>2925</v>
      </c>
      <c r="I146" s="241" t="s">
        <v>3432</v>
      </c>
      <c r="J146" s="1"/>
      <c r="K146" s="244" t="s">
        <v>2925</v>
      </c>
      <c r="L146" s="244" t="s">
        <v>3432</v>
      </c>
      <c r="M146" s="1"/>
      <c r="N146" s="242" t="s">
        <v>3432</v>
      </c>
      <c r="O146" s="243" t="s">
        <v>926</v>
      </c>
      <c r="P146" s="1"/>
      <c r="Q146" s="244" t="s">
        <v>926</v>
      </c>
      <c r="R146" s="244" t="s">
        <v>3003</v>
      </c>
      <c r="Y146" s="214"/>
      <c r="Z146" s="214"/>
      <c r="AA146" s="214"/>
      <c r="AB146" s="214"/>
      <c r="AC146" s="214"/>
      <c r="AD146" s="214"/>
      <c r="AE146" s="214"/>
      <c r="AF146" s="214"/>
      <c r="AG146" s="214"/>
      <c r="AH146" s="214"/>
      <c r="AI146" s="214"/>
      <c r="AJ146" s="214"/>
      <c r="AK146" s="214"/>
      <c r="CO146" t="s">
        <v>1883</v>
      </c>
    </row>
    <row r="147" spans="1:93" ht="14.25" x14ac:dyDescent="0.2">
      <c r="A147" s="1"/>
      <c r="B147" s="1"/>
      <c r="C147" s="1"/>
      <c r="D147" s="1"/>
      <c r="E147" s="154" t="s">
        <v>633</v>
      </c>
      <c r="F147" s="155" t="s">
        <v>634</v>
      </c>
      <c r="G147" s="1"/>
      <c r="H147" s="241" t="s">
        <v>2929</v>
      </c>
      <c r="I147" s="241" t="s">
        <v>3433</v>
      </c>
      <c r="J147" s="1"/>
      <c r="K147" s="244" t="s">
        <v>2929</v>
      </c>
      <c r="L147" s="244" t="s">
        <v>3433</v>
      </c>
      <c r="M147" s="1"/>
      <c r="N147" s="242" t="s">
        <v>3433</v>
      </c>
      <c r="O147" s="243" t="s">
        <v>926</v>
      </c>
      <c r="P147" s="1"/>
      <c r="Q147" s="244" t="s">
        <v>926</v>
      </c>
      <c r="R147" s="244" t="s">
        <v>3003</v>
      </c>
      <c r="Y147" s="214"/>
      <c r="Z147" s="214"/>
      <c r="AA147" s="214"/>
      <c r="AB147" s="214"/>
      <c r="AC147" s="214"/>
      <c r="AD147" s="214"/>
      <c r="AE147" s="214"/>
      <c r="AF147" s="214"/>
      <c r="AG147" s="214"/>
      <c r="AH147" s="214"/>
      <c r="AI147" s="214"/>
      <c r="AJ147" s="214"/>
      <c r="AK147" s="214"/>
      <c r="CO147" t="s">
        <v>1884</v>
      </c>
    </row>
    <row r="148" spans="1:93" ht="14.25" x14ac:dyDescent="0.2">
      <c r="A148" s="1"/>
      <c r="B148" s="1"/>
      <c r="C148" s="1"/>
      <c r="D148" s="1"/>
      <c r="E148" s="154" t="s">
        <v>1045</v>
      </c>
      <c r="F148" s="155" t="s">
        <v>1046</v>
      </c>
      <c r="G148" s="1"/>
      <c r="H148" s="241" t="s">
        <v>2931</v>
      </c>
      <c r="I148" s="241" t="s">
        <v>2754</v>
      </c>
      <c r="J148" s="1"/>
      <c r="K148" s="244" t="s">
        <v>2931</v>
      </c>
      <c r="L148" s="244" t="s">
        <v>2754</v>
      </c>
      <c r="M148" s="1"/>
      <c r="N148" s="242" t="s">
        <v>2754</v>
      </c>
      <c r="O148" s="243" t="s">
        <v>926</v>
      </c>
      <c r="P148" s="1"/>
      <c r="Q148" s="244" t="s">
        <v>926</v>
      </c>
      <c r="R148" s="244" t="s">
        <v>3003</v>
      </c>
      <c r="Y148" s="214"/>
      <c r="Z148" s="214"/>
      <c r="AA148" s="214"/>
      <c r="AB148" s="214"/>
      <c r="AC148" s="214"/>
      <c r="AD148" s="214"/>
      <c r="AE148" s="214"/>
      <c r="AF148" s="214"/>
      <c r="AG148" s="214"/>
      <c r="AH148" s="214"/>
      <c r="AI148" s="214"/>
      <c r="AJ148" s="214"/>
      <c r="AK148" s="214"/>
      <c r="CO148" t="s">
        <v>1885</v>
      </c>
    </row>
    <row r="149" spans="1:93" ht="14.25" x14ac:dyDescent="0.2">
      <c r="A149" s="1"/>
      <c r="B149" s="1"/>
      <c r="C149" s="1"/>
      <c r="D149" s="1"/>
      <c r="E149" s="154" t="s">
        <v>1048</v>
      </c>
      <c r="F149" s="155" t="s">
        <v>1049</v>
      </c>
      <c r="G149" s="1"/>
      <c r="H149" s="241" t="s">
        <v>2933</v>
      </c>
      <c r="I149" s="241" t="s">
        <v>3696</v>
      </c>
      <c r="J149" s="1"/>
      <c r="K149" s="244" t="s">
        <v>2933</v>
      </c>
      <c r="L149" s="244" t="s">
        <v>3696</v>
      </c>
      <c r="M149" s="1"/>
      <c r="N149" s="242" t="s">
        <v>3696</v>
      </c>
      <c r="O149" s="243" t="s">
        <v>926</v>
      </c>
      <c r="P149" s="1"/>
      <c r="Q149" s="244" t="s">
        <v>926</v>
      </c>
      <c r="R149" s="244" t="s">
        <v>3003</v>
      </c>
      <c r="Y149" s="214"/>
      <c r="Z149" s="214"/>
      <c r="AA149" s="214"/>
      <c r="AB149" s="214"/>
      <c r="AC149" s="214"/>
      <c r="AD149" s="214"/>
      <c r="AE149" s="214"/>
      <c r="AF149" s="214"/>
      <c r="AG149" s="214"/>
      <c r="AH149" s="214"/>
      <c r="AI149" s="214"/>
      <c r="AJ149" s="214"/>
      <c r="AK149" s="214"/>
      <c r="CO149" t="s">
        <v>1886</v>
      </c>
    </row>
    <row r="150" spans="1:93" ht="14.25" x14ac:dyDescent="0.2">
      <c r="A150" s="1"/>
      <c r="B150" s="1"/>
      <c r="C150" s="1"/>
      <c r="D150" s="1"/>
      <c r="E150" s="154" t="s">
        <v>1051</v>
      </c>
      <c r="F150" s="155" t="s">
        <v>1052</v>
      </c>
      <c r="G150" s="1"/>
      <c r="H150" s="241" t="s">
        <v>2937</v>
      </c>
      <c r="I150" s="241" t="s">
        <v>819</v>
      </c>
      <c r="J150" s="1"/>
      <c r="K150" s="244" t="s">
        <v>2937</v>
      </c>
      <c r="L150" s="244" t="s">
        <v>819</v>
      </c>
      <c r="M150" s="1"/>
      <c r="N150" s="242" t="s">
        <v>819</v>
      </c>
      <c r="O150" s="243" t="s">
        <v>926</v>
      </c>
      <c r="P150" s="1"/>
      <c r="Q150" s="244" t="s">
        <v>926</v>
      </c>
      <c r="R150" s="244" t="s">
        <v>3003</v>
      </c>
      <c r="Y150" s="214"/>
      <c r="Z150" s="214"/>
      <c r="AA150" s="214"/>
      <c r="AB150" s="214"/>
      <c r="AC150" s="214"/>
      <c r="AD150" s="214"/>
      <c r="AE150" s="214"/>
      <c r="AF150" s="214"/>
      <c r="AG150" s="214"/>
      <c r="AH150" s="214"/>
      <c r="AI150" s="214"/>
      <c r="AJ150" s="214"/>
      <c r="AK150" s="214"/>
      <c r="CO150" t="s">
        <v>1888</v>
      </c>
    </row>
    <row r="151" spans="1:93" ht="14.25" x14ac:dyDescent="0.2">
      <c r="A151" s="1"/>
      <c r="B151" s="1"/>
      <c r="C151" s="1"/>
      <c r="D151" s="1"/>
      <c r="E151" s="154" t="s">
        <v>635</v>
      </c>
      <c r="F151" s="155" t="s">
        <v>1399</v>
      </c>
      <c r="G151" s="1"/>
      <c r="H151" s="241" t="s">
        <v>86</v>
      </c>
      <c r="I151" s="241" t="s">
        <v>2767</v>
      </c>
      <c r="J151" s="1"/>
      <c r="K151" s="244" t="s">
        <v>86</v>
      </c>
      <c r="L151" s="244" t="s">
        <v>2767</v>
      </c>
      <c r="M151" s="1"/>
      <c r="N151" s="242" t="s">
        <v>2767</v>
      </c>
      <c r="O151" s="243" t="s">
        <v>926</v>
      </c>
      <c r="P151" s="1"/>
      <c r="Q151" s="244" t="s">
        <v>926</v>
      </c>
      <c r="R151" s="244" t="s">
        <v>3003</v>
      </c>
      <c r="Y151" s="214"/>
      <c r="Z151" s="214"/>
      <c r="AA151" s="214"/>
      <c r="AB151" s="214"/>
      <c r="AC151" s="214"/>
      <c r="AD151" s="214"/>
      <c r="AE151" s="214"/>
      <c r="AF151" s="214"/>
      <c r="AG151" s="214"/>
      <c r="AH151" s="214"/>
      <c r="AI151" s="214"/>
      <c r="AJ151" s="214"/>
      <c r="AK151" s="214"/>
      <c r="CO151" t="s">
        <v>1889</v>
      </c>
    </row>
    <row r="152" spans="1:93" ht="14.25" x14ac:dyDescent="0.2">
      <c r="A152" s="1"/>
      <c r="B152" s="1"/>
      <c r="C152" s="1"/>
      <c r="D152" s="1"/>
      <c r="E152" s="154" t="s">
        <v>636</v>
      </c>
      <c r="F152" s="155" t="s">
        <v>1038</v>
      </c>
      <c r="G152" s="1"/>
      <c r="H152" s="241" t="s">
        <v>87</v>
      </c>
      <c r="I152" s="241" t="s">
        <v>2752</v>
      </c>
      <c r="J152" s="1"/>
      <c r="K152" s="244" t="s">
        <v>87</v>
      </c>
      <c r="L152" s="244" t="s">
        <v>2752</v>
      </c>
      <c r="M152" s="1"/>
      <c r="N152" s="242" t="s">
        <v>2752</v>
      </c>
      <c r="O152" s="243" t="s">
        <v>926</v>
      </c>
      <c r="P152" s="1"/>
      <c r="Q152" s="244" t="s">
        <v>926</v>
      </c>
      <c r="R152" s="244" t="s">
        <v>3003</v>
      </c>
      <c r="Y152" s="214"/>
      <c r="Z152" s="214"/>
      <c r="AA152" s="214"/>
      <c r="AB152" s="214"/>
      <c r="AC152" s="214"/>
      <c r="AD152" s="214"/>
      <c r="AE152" s="214"/>
      <c r="AF152" s="214"/>
      <c r="AG152" s="214"/>
      <c r="AH152" s="214"/>
      <c r="AI152" s="214"/>
      <c r="AJ152" s="214"/>
      <c r="AK152" s="214"/>
      <c r="CO152" t="s">
        <v>1890</v>
      </c>
    </row>
    <row r="153" spans="1:93" ht="14.25" x14ac:dyDescent="0.2">
      <c r="A153" s="1"/>
      <c r="B153" s="1"/>
      <c r="C153" s="1"/>
      <c r="D153" s="1"/>
      <c r="E153" s="154" t="s">
        <v>637</v>
      </c>
      <c r="F153" s="155" t="s">
        <v>2499</v>
      </c>
      <c r="G153" s="1"/>
      <c r="H153" s="241" t="s">
        <v>2942</v>
      </c>
      <c r="I153" s="241" t="s">
        <v>2746</v>
      </c>
      <c r="J153" s="1"/>
      <c r="K153" s="244" t="s">
        <v>2942</v>
      </c>
      <c r="L153" s="244" t="s">
        <v>2746</v>
      </c>
      <c r="M153" s="1"/>
      <c r="N153" s="242" t="s">
        <v>2746</v>
      </c>
      <c r="O153" s="243" t="s">
        <v>926</v>
      </c>
      <c r="P153" s="1"/>
      <c r="Q153" s="244" t="s">
        <v>926</v>
      </c>
      <c r="R153" s="244" t="s">
        <v>3003</v>
      </c>
      <c r="Y153" s="214"/>
      <c r="Z153" s="214"/>
      <c r="AA153" s="214"/>
      <c r="AB153" s="214"/>
      <c r="AC153" s="214"/>
      <c r="AD153" s="214"/>
      <c r="AE153" s="214"/>
      <c r="AF153" s="214"/>
      <c r="AG153" s="214"/>
      <c r="AH153" s="214"/>
      <c r="AI153" s="214"/>
      <c r="AJ153" s="214"/>
      <c r="AK153" s="214"/>
      <c r="CO153" t="s">
        <v>1891</v>
      </c>
    </row>
    <row r="154" spans="1:93" ht="14.25" x14ac:dyDescent="0.2">
      <c r="A154" s="1"/>
      <c r="B154" s="1"/>
      <c r="C154" s="1"/>
      <c r="D154" s="1"/>
      <c r="E154" s="154" t="s">
        <v>638</v>
      </c>
      <c r="F154" s="155" t="s">
        <v>1040</v>
      </c>
      <c r="G154" s="1"/>
      <c r="H154" s="241" t="s">
        <v>2946</v>
      </c>
      <c r="I154" s="241" t="s">
        <v>2756</v>
      </c>
      <c r="J154" s="1"/>
      <c r="K154" s="244" t="s">
        <v>2946</v>
      </c>
      <c r="L154" s="244" t="s">
        <v>2756</v>
      </c>
      <c r="M154" s="1"/>
      <c r="N154" s="242" t="s">
        <v>2756</v>
      </c>
      <c r="O154" s="243" t="s">
        <v>926</v>
      </c>
      <c r="P154" s="1"/>
      <c r="Q154" s="244" t="s">
        <v>926</v>
      </c>
      <c r="R154" s="244" t="s">
        <v>3003</v>
      </c>
      <c r="Y154" s="214"/>
      <c r="Z154" s="214"/>
      <c r="AA154" s="214"/>
      <c r="AB154" s="214"/>
      <c r="AC154" s="214"/>
      <c r="AD154" s="214"/>
      <c r="AE154" s="214"/>
      <c r="AF154" s="214"/>
      <c r="AG154" s="214"/>
      <c r="AH154" s="214"/>
      <c r="AI154" s="214"/>
      <c r="AJ154" s="214"/>
      <c r="AK154" s="214"/>
      <c r="CO154" t="s">
        <v>1892</v>
      </c>
    </row>
    <row r="155" spans="1:93" ht="14.25" x14ac:dyDescent="0.2">
      <c r="A155" s="1"/>
      <c r="B155" s="1"/>
      <c r="C155" s="1"/>
      <c r="D155" s="1"/>
      <c r="E155" s="154" t="s">
        <v>639</v>
      </c>
      <c r="F155" s="155" t="s">
        <v>1053</v>
      </c>
      <c r="G155" s="1"/>
      <c r="H155" s="241" t="s">
        <v>1887</v>
      </c>
      <c r="I155" s="241" t="s">
        <v>3434</v>
      </c>
      <c r="J155" s="1"/>
      <c r="K155" s="244" t="s">
        <v>1887</v>
      </c>
      <c r="L155" s="244" t="s">
        <v>3434</v>
      </c>
      <c r="M155" s="1"/>
      <c r="N155" s="242" t="s">
        <v>3434</v>
      </c>
      <c r="O155" s="243" t="s">
        <v>3613</v>
      </c>
      <c r="P155" s="1"/>
      <c r="Q155" s="244" t="s">
        <v>3613</v>
      </c>
      <c r="R155" s="244" t="s">
        <v>3003</v>
      </c>
      <c r="Y155" s="214"/>
      <c r="Z155" s="214"/>
      <c r="AA155" s="214"/>
      <c r="AB155" s="214"/>
      <c r="AC155" s="214"/>
      <c r="AD155" s="214"/>
      <c r="AE155" s="214"/>
      <c r="AF155" s="214"/>
      <c r="AG155" s="214"/>
      <c r="AH155" s="214"/>
      <c r="AI155" s="214"/>
      <c r="AJ155" s="214"/>
      <c r="AK155" s="214"/>
      <c r="CO155" t="s">
        <v>1533</v>
      </c>
    </row>
    <row r="156" spans="1:93" ht="14.25" x14ac:dyDescent="0.2">
      <c r="A156" s="1"/>
      <c r="B156" s="1"/>
      <c r="C156" s="1"/>
      <c r="D156" s="1"/>
      <c r="E156" s="154" t="s">
        <v>640</v>
      </c>
      <c r="F156" s="155" t="s">
        <v>641</v>
      </c>
      <c r="G156" s="1"/>
      <c r="H156" s="241" t="s">
        <v>2950</v>
      </c>
      <c r="I156" s="241" t="s">
        <v>2762</v>
      </c>
      <c r="J156" s="1"/>
      <c r="K156" s="244" t="s">
        <v>2950</v>
      </c>
      <c r="L156" s="244" t="s">
        <v>2762</v>
      </c>
      <c r="M156" s="1"/>
      <c r="N156" s="242" t="s">
        <v>2762</v>
      </c>
      <c r="O156" s="243" t="s">
        <v>926</v>
      </c>
      <c r="P156" s="1"/>
      <c r="Q156" s="244" t="s">
        <v>926</v>
      </c>
      <c r="R156" s="244" t="s">
        <v>3003</v>
      </c>
      <c r="Y156" s="214"/>
      <c r="Z156" s="214"/>
      <c r="AA156" s="214"/>
      <c r="AB156" s="214"/>
      <c r="AC156" s="214"/>
      <c r="AD156" s="214"/>
      <c r="AE156" s="214"/>
      <c r="AF156" s="214"/>
      <c r="AG156" s="214"/>
      <c r="AH156" s="214"/>
      <c r="AI156" s="214"/>
      <c r="AJ156" s="214"/>
      <c r="AK156" s="214"/>
      <c r="CO156" t="s">
        <v>1893</v>
      </c>
    </row>
    <row r="157" spans="1:93" ht="14.25" x14ac:dyDescent="0.2">
      <c r="A157" s="1"/>
      <c r="B157" s="1"/>
      <c r="C157" s="1"/>
      <c r="D157" s="1"/>
      <c r="E157" s="154" t="s">
        <v>1063</v>
      </c>
      <c r="F157" s="155" t="s">
        <v>1064</v>
      </c>
      <c r="G157" s="1"/>
      <c r="H157" s="241" t="s">
        <v>2954</v>
      </c>
      <c r="I157" s="241" t="s">
        <v>2773</v>
      </c>
      <c r="J157" s="1"/>
      <c r="K157" s="244" t="s">
        <v>2954</v>
      </c>
      <c r="L157" s="244" t="s">
        <v>2773</v>
      </c>
      <c r="M157" s="1"/>
      <c r="N157" s="242" t="s">
        <v>2773</v>
      </c>
      <c r="O157" s="243" t="s">
        <v>926</v>
      </c>
      <c r="P157" s="1"/>
      <c r="Q157" s="244" t="s">
        <v>926</v>
      </c>
      <c r="R157" s="244" t="s">
        <v>3003</v>
      </c>
      <c r="Y157" s="214"/>
      <c r="Z157" s="214"/>
      <c r="AA157" s="214"/>
      <c r="AB157" s="214"/>
      <c r="AC157" s="214"/>
      <c r="AD157" s="214"/>
      <c r="AE157" s="214"/>
      <c r="AF157" s="214"/>
      <c r="AG157" s="214"/>
      <c r="AH157" s="214"/>
      <c r="AI157" s="214"/>
      <c r="AJ157" s="214"/>
      <c r="AK157" s="214"/>
      <c r="CO157" t="s">
        <v>1894</v>
      </c>
    </row>
    <row r="158" spans="1:93" ht="14.25" x14ac:dyDescent="0.2">
      <c r="A158" s="1"/>
      <c r="B158" s="1"/>
      <c r="C158" s="1"/>
      <c r="D158" s="1"/>
      <c r="E158" s="154" t="s">
        <v>642</v>
      </c>
      <c r="F158" s="155" t="s">
        <v>2930</v>
      </c>
      <c r="G158" s="1"/>
      <c r="H158" s="241" t="s">
        <v>2956</v>
      </c>
      <c r="I158" s="241" t="s">
        <v>2776</v>
      </c>
      <c r="J158" s="1"/>
      <c r="K158" s="244" t="s">
        <v>2956</v>
      </c>
      <c r="L158" s="244" t="s">
        <v>2776</v>
      </c>
      <c r="M158" s="1"/>
      <c r="N158" s="242" t="s">
        <v>2776</v>
      </c>
      <c r="O158" s="243" t="s">
        <v>926</v>
      </c>
      <c r="P158" s="1"/>
      <c r="Q158" s="244" t="s">
        <v>926</v>
      </c>
      <c r="R158" s="244" t="s">
        <v>3003</v>
      </c>
      <c r="Y158" s="214"/>
      <c r="Z158" s="214"/>
      <c r="AA158" s="214"/>
      <c r="AB158" s="214"/>
      <c r="AC158" s="214"/>
      <c r="AD158" s="214"/>
      <c r="AE158" s="214"/>
      <c r="AF158" s="214"/>
      <c r="AG158" s="214"/>
      <c r="AH158" s="214"/>
      <c r="AI158" s="214"/>
      <c r="AJ158" s="214"/>
      <c r="AK158" s="214"/>
      <c r="CO158" t="s">
        <v>1895</v>
      </c>
    </row>
    <row r="159" spans="1:93" ht="14.25" x14ac:dyDescent="0.2">
      <c r="A159" s="1"/>
      <c r="B159" s="1"/>
      <c r="C159" s="1"/>
      <c r="D159" s="1"/>
      <c r="E159" s="154" t="s">
        <v>643</v>
      </c>
      <c r="F159" s="155" t="s">
        <v>2932</v>
      </c>
      <c r="G159" s="1"/>
      <c r="H159" s="241" t="s">
        <v>2666</v>
      </c>
      <c r="I159" s="241" t="s">
        <v>3435</v>
      </c>
      <c r="J159" s="1"/>
      <c r="K159" s="244" t="s">
        <v>2666</v>
      </c>
      <c r="L159" s="244" t="s">
        <v>3435</v>
      </c>
      <c r="M159" s="1"/>
      <c r="N159" s="242" t="s">
        <v>3435</v>
      </c>
      <c r="O159" s="243" t="s">
        <v>926</v>
      </c>
      <c r="P159" s="1"/>
      <c r="Q159" s="244" t="s">
        <v>926</v>
      </c>
      <c r="R159" s="244" t="s">
        <v>3003</v>
      </c>
      <c r="Y159" s="214"/>
      <c r="Z159" s="214"/>
      <c r="AA159" s="214"/>
      <c r="AB159" s="214"/>
      <c r="AC159" s="214"/>
      <c r="AD159" s="214"/>
      <c r="AE159" s="214"/>
      <c r="AF159" s="214"/>
      <c r="AG159" s="214"/>
      <c r="AH159" s="214"/>
      <c r="AI159" s="214"/>
      <c r="AJ159" s="214"/>
      <c r="AK159" s="214"/>
      <c r="CO159" t="s">
        <v>1896</v>
      </c>
    </row>
    <row r="160" spans="1:93" ht="14.25" x14ac:dyDescent="0.2">
      <c r="A160" s="1"/>
      <c r="B160" s="1"/>
      <c r="C160" s="1"/>
      <c r="D160" s="1"/>
      <c r="E160" s="154" t="s">
        <v>644</v>
      </c>
      <c r="F160" s="155" t="s">
        <v>645</v>
      </c>
      <c r="G160" s="1"/>
      <c r="H160" s="241" t="s">
        <v>2960</v>
      </c>
      <c r="I160" s="241" t="s">
        <v>160</v>
      </c>
      <c r="J160" s="1"/>
      <c r="K160" s="244" t="s">
        <v>2960</v>
      </c>
      <c r="L160" s="244" t="s">
        <v>160</v>
      </c>
      <c r="M160" s="1"/>
      <c r="N160" s="242" t="s">
        <v>160</v>
      </c>
      <c r="O160" s="243" t="s">
        <v>3614</v>
      </c>
      <c r="P160" s="1"/>
      <c r="Q160" s="244" t="s">
        <v>3614</v>
      </c>
      <c r="R160" s="244" t="s">
        <v>3003</v>
      </c>
      <c r="Y160" s="214"/>
      <c r="Z160" s="214"/>
      <c r="AA160" s="214"/>
      <c r="AB160" s="214"/>
      <c r="AC160" s="214"/>
      <c r="AD160" s="214"/>
      <c r="AE160" s="214"/>
      <c r="AF160" s="214"/>
      <c r="AG160" s="214"/>
      <c r="AH160" s="214"/>
      <c r="AI160" s="214"/>
      <c r="AJ160" s="214"/>
      <c r="AK160" s="214"/>
      <c r="CO160" t="s">
        <v>1897</v>
      </c>
    </row>
    <row r="161" spans="1:93" ht="14.25" x14ac:dyDescent="0.2">
      <c r="A161" s="1"/>
      <c r="B161" s="1"/>
      <c r="C161" s="1"/>
      <c r="D161" s="1"/>
      <c r="E161" s="154" t="s">
        <v>646</v>
      </c>
      <c r="F161" s="155" t="s">
        <v>2984</v>
      </c>
      <c r="G161" s="1"/>
      <c r="H161" s="241" t="s">
        <v>2963</v>
      </c>
      <c r="I161" s="241" t="s">
        <v>1975</v>
      </c>
      <c r="J161" s="1"/>
      <c r="K161" s="244" t="s">
        <v>2963</v>
      </c>
      <c r="L161" s="244" t="s">
        <v>1975</v>
      </c>
      <c r="M161" s="1"/>
      <c r="N161" s="242" t="s">
        <v>1975</v>
      </c>
      <c r="O161" s="243" t="s">
        <v>3614</v>
      </c>
      <c r="P161" s="1"/>
      <c r="Q161" s="244" t="s">
        <v>3614</v>
      </c>
      <c r="R161" s="244" t="s">
        <v>3003</v>
      </c>
      <c r="Y161" s="214"/>
      <c r="Z161" s="214"/>
      <c r="AA161" s="214"/>
      <c r="AB161" s="214"/>
      <c r="AC161" s="214"/>
      <c r="AD161" s="214"/>
      <c r="AE161" s="214"/>
      <c r="AF161" s="214"/>
      <c r="AG161" s="214"/>
      <c r="AH161" s="214"/>
      <c r="AI161" s="214"/>
      <c r="AJ161" s="214"/>
      <c r="AK161" s="214"/>
      <c r="CO161" t="s">
        <v>1504</v>
      </c>
    </row>
    <row r="162" spans="1:93" ht="14.25" x14ac:dyDescent="0.2">
      <c r="A162" s="1"/>
      <c r="B162" s="1"/>
      <c r="C162" s="1"/>
      <c r="D162" s="1"/>
      <c r="E162" s="154" t="s">
        <v>647</v>
      </c>
      <c r="F162" s="155" t="s">
        <v>1470</v>
      </c>
      <c r="G162" s="1"/>
      <c r="H162" s="241" t="s">
        <v>2964</v>
      </c>
      <c r="I162" s="241" t="s">
        <v>3356</v>
      </c>
      <c r="J162" s="1"/>
      <c r="K162" s="244" t="s">
        <v>2964</v>
      </c>
      <c r="L162" s="244" t="s">
        <v>3356</v>
      </c>
      <c r="M162" s="1"/>
      <c r="N162" s="242" t="s">
        <v>3356</v>
      </c>
      <c r="O162" s="243" t="s">
        <v>3614</v>
      </c>
      <c r="P162" s="1"/>
      <c r="Q162" s="244" t="s">
        <v>3614</v>
      </c>
      <c r="R162" s="244" t="s">
        <v>3003</v>
      </c>
      <c r="Y162" s="214"/>
      <c r="Z162" s="214"/>
      <c r="AA162" s="214"/>
      <c r="AB162" s="214"/>
      <c r="AC162" s="214"/>
      <c r="AD162" s="214"/>
      <c r="AE162" s="214"/>
      <c r="AF162" s="214"/>
      <c r="AG162" s="214"/>
      <c r="AH162" s="214"/>
      <c r="AI162" s="214"/>
      <c r="AJ162" s="214"/>
      <c r="AK162" s="214"/>
      <c r="CO162" t="s">
        <v>1898</v>
      </c>
    </row>
    <row r="163" spans="1:93" ht="14.25" x14ac:dyDescent="0.2">
      <c r="A163" s="1"/>
      <c r="B163" s="1"/>
      <c r="C163" s="1"/>
      <c r="D163" s="1"/>
      <c r="E163" s="154" t="s">
        <v>648</v>
      </c>
      <c r="F163" s="155" t="s">
        <v>1472</v>
      </c>
      <c r="G163" s="1"/>
      <c r="H163" s="241" t="s">
        <v>3351</v>
      </c>
      <c r="I163" s="241" t="s">
        <v>3357</v>
      </c>
      <c r="J163" s="1"/>
      <c r="K163" s="244" t="s">
        <v>3351</v>
      </c>
      <c r="L163" s="244" t="s">
        <v>3357</v>
      </c>
      <c r="M163" s="1"/>
      <c r="N163" s="242" t="s">
        <v>3357</v>
      </c>
      <c r="O163" s="243" t="s">
        <v>3614</v>
      </c>
      <c r="P163" s="1"/>
      <c r="Q163" s="244" t="s">
        <v>3614</v>
      </c>
      <c r="R163" s="244" t="s">
        <v>3003</v>
      </c>
      <c r="Y163" s="214"/>
      <c r="Z163" s="214"/>
      <c r="AA163" s="214"/>
      <c r="AB163" s="214"/>
      <c r="AC163" s="214"/>
      <c r="AD163" s="214"/>
      <c r="AE163" s="214"/>
      <c r="AF163" s="214"/>
      <c r="AG163" s="214"/>
      <c r="AH163" s="214"/>
      <c r="AI163" s="214"/>
      <c r="AJ163" s="214"/>
      <c r="AK163" s="214"/>
      <c r="CO163" t="s">
        <v>1899</v>
      </c>
    </row>
    <row r="164" spans="1:93" ht="14.25" x14ac:dyDescent="0.2">
      <c r="A164" s="1"/>
      <c r="B164" s="1"/>
      <c r="C164" s="1"/>
      <c r="D164" s="1"/>
      <c r="E164" s="154" t="s">
        <v>649</v>
      </c>
      <c r="F164" s="155" t="s">
        <v>1474</v>
      </c>
      <c r="G164" s="1"/>
      <c r="H164" s="241" t="s">
        <v>2967</v>
      </c>
      <c r="I164" s="241" t="s">
        <v>168</v>
      </c>
      <c r="J164" s="1"/>
      <c r="K164" s="244" t="s">
        <v>2967</v>
      </c>
      <c r="L164" s="244" t="s">
        <v>168</v>
      </c>
      <c r="M164" s="1"/>
      <c r="N164" s="242" t="s">
        <v>168</v>
      </c>
      <c r="O164" s="243" t="s">
        <v>3614</v>
      </c>
      <c r="P164" s="1"/>
      <c r="Q164" s="244" t="s">
        <v>3614</v>
      </c>
      <c r="R164" s="244" t="s">
        <v>3003</v>
      </c>
      <c r="Y164" s="214"/>
      <c r="Z164" s="214"/>
      <c r="AA164" s="214"/>
      <c r="AB164" s="214"/>
      <c r="AC164" s="214"/>
      <c r="AD164" s="214"/>
      <c r="AE164" s="214"/>
      <c r="AF164" s="214"/>
      <c r="AG164" s="214"/>
      <c r="AH164" s="214"/>
      <c r="AI164" s="214"/>
      <c r="AJ164" s="214"/>
      <c r="AK164" s="214"/>
      <c r="CO164" t="s">
        <v>1900</v>
      </c>
    </row>
    <row r="165" spans="1:93" ht="14.25" x14ac:dyDescent="0.2">
      <c r="A165" s="1"/>
      <c r="B165" s="1"/>
      <c r="C165" s="1"/>
      <c r="D165" s="1"/>
      <c r="E165" s="154" t="s">
        <v>650</v>
      </c>
      <c r="F165" s="155" t="s">
        <v>651</v>
      </c>
      <c r="G165" s="1"/>
      <c r="H165" s="241" t="s">
        <v>2969</v>
      </c>
      <c r="I165" s="241" t="s">
        <v>172</v>
      </c>
      <c r="J165" s="1"/>
      <c r="K165" s="244" t="s">
        <v>2969</v>
      </c>
      <c r="L165" s="244" t="s">
        <v>172</v>
      </c>
      <c r="M165" s="1"/>
      <c r="N165" s="242" t="s">
        <v>172</v>
      </c>
      <c r="O165" s="243" t="s">
        <v>3614</v>
      </c>
      <c r="P165" s="1"/>
      <c r="Q165" s="244" t="s">
        <v>3614</v>
      </c>
      <c r="R165" s="244" t="s">
        <v>3003</v>
      </c>
      <c r="Y165" s="214"/>
      <c r="Z165" s="214"/>
      <c r="AA165" s="214"/>
      <c r="AB165" s="214"/>
      <c r="AC165" s="214"/>
      <c r="AD165" s="214"/>
      <c r="AE165" s="214"/>
      <c r="AF165" s="214"/>
      <c r="AG165" s="214"/>
      <c r="AH165" s="214"/>
      <c r="AI165" s="214"/>
      <c r="AJ165" s="214"/>
      <c r="AK165" s="214"/>
      <c r="CO165" t="s">
        <v>1901</v>
      </c>
    </row>
    <row r="166" spans="1:93" ht="14.25" x14ac:dyDescent="0.2">
      <c r="A166" s="1"/>
      <c r="B166" s="1"/>
      <c r="C166" s="1"/>
      <c r="D166" s="1"/>
      <c r="E166" s="154" t="s">
        <v>652</v>
      </c>
      <c r="F166" s="155" t="s">
        <v>2822</v>
      </c>
      <c r="G166" s="1"/>
      <c r="H166" s="241" t="s">
        <v>3648</v>
      </c>
      <c r="I166" s="241" t="s">
        <v>3697</v>
      </c>
      <c r="J166" s="1"/>
      <c r="K166" s="244" t="s">
        <v>3648</v>
      </c>
      <c r="L166" s="244" t="s">
        <v>3697</v>
      </c>
      <c r="M166" s="1"/>
      <c r="N166" s="242" t="s">
        <v>3697</v>
      </c>
      <c r="O166" s="243" t="s">
        <v>3614</v>
      </c>
      <c r="P166" s="1"/>
      <c r="Q166" s="244" t="s">
        <v>3614</v>
      </c>
      <c r="R166" s="244" t="s">
        <v>3003</v>
      </c>
      <c r="Y166" s="214"/>
      <c r="Z166" s="214"/>
      <c r="AA166" s="214"/>
      <c r="AB166" s="214"/>
      <c r="AC166" s="214"/>
      <c r="AD166" s="214"/>
      <c r="AE166" s="214"/>
      <c r="AF166" s="214"/>
      <c r="AG166" s="214"/>
      <c r="AH166" s="214"/>
      <c r="AI166" s="214"/>
      <c r="AJ166" s="214"/>
      <c r="AK166" s="214"/>
      <c r="CO166" t="s">
        <v>1902</v>
      </c>
    </row>
    <row r="167" spans="1:93" ht="14.25" x14ac:dyDescent="0.2">
      <c r="A167" s="1"/>
      <c r="B167" s="1"/>
      <c r="C167" s="1"/>
      <c r="D167" s="1"/>
      <c r="E167" s="154" t="s">
        <v>653</v>
      </c>
      <c r="F167" s="155" t="s">
        <v>2823</v>
      </c>
      <c r="G167" s="1"/>
      <c r="H167" s="241" t="s">
        <v>2971</v>
      </c>
      <c r="I167" s="241" t="s">
        <v>3358</v>
      </c>
      <c r="J167" s="1"/>
      <c r="K167" s="244" t="s">
        <v>2971</v>
      </c>
      <c r="L167" s="244" t="s">
        <v>3358</v>
      </c>
      <c r="M167" s="1"/>
      <c r="N167" s="242" t="s">
        <v>3358</v>
      </c>
      <c r="O167" s="243" t="s">
        <v>3614</v>
      </c>
      <c r="P167" s="1"/>
      <c r="Q167" s="244" t="s">
        <v>3614</v>
      </c>
      <c r="R167" s="244" t="s">
        <v>3003</v>
      </c>
      <c r="Y167" s="214"/>
      <c r="Z167" s="214"/>
      <c r="AA167" s="214"/>
      <c r="AB167" s="214"/>
      <c r="AC167" s="214"/>
      <c r="AD167" s="214"/>
      <c r="AE167" s="214"/>
      <c r="AF167" s="214"/>
      <c r="AG167" s="214"/>
      <c r="AH167" s="214"/>
      <c r="AI167" s="214"/>
      <c r="AJ167" s="214"/>
      <c r="AK167" s="214"/>
      <c r="CO167" t="s">
        <v>1903</v>
      </c>
    </row>
    <row r="168" spans="1:93" ht="14.25" x14ac:dyDescent="0.2">
      <c r="A168" s="1"/>
      <c r="B168" s="1"/>
      <c r="C168" s="1"/>
      <c r="D168" s="1"/>
      <c r="E168" s="154" t="s">
        <v>654</v>
      </c>
      <c r="F168" s="155" t="s">
        <v>2825</v>
      </c>
      <c r="G168" s="1"/>
      <c r="H168" s="241" t="s">
        <v>2974</v>
      </c>
      <c r="I168" s="241" t="s">
        <v>175</v>
      </c>
      <c r="J168" s="1"/>
      <c r="K168" s="244" t="s">
        <v>2974</v>
      </c>
      <c r="L168" s="244" t="s">
        <v>175</v>
      </c>
      <c r="M168" s="1"/>
      <c r="N168" s="242" t="s">
        <v>175</v>
      </c>
      <c r="O168" s="243" t="s">
        <v>3614</v>
      </c>
      <c r="P168" s="1"/>
      <c r="Q168" s="244" t="s">
        <v>3614</v>
      </c>
      <c r="R168" s="244" t="s">
        <v>3003</v>
      </c>
      <c r="Y168" s="214"/>
      <c r="Z168" s="214"/>
      <c r="AA168" s="214"/>
      <c r="AB168" s="214"/>
      <c r="AC168" s="214"/>
      <c r="AD168" s="214"/>
      <c r="AE168" s="214"/>
      <c r="AF168" s="214"/>
      <c r="AG168" s="214"/>
      <c r="AH168" s="214"/>
      <c r="AI168" s="214"/>
      <c r="AJ168" s="214"/>
      <c r="AK168" s="214"/>
      <c r="CO168" t="s">
        <v>1904</v>
      </c>
    </row>
    <row r="169" spans="1:93" ht="14.25" x14ac:dyDescent="0.2">
      <c r="A169" s="1"/>
      <c r="B169" s="1"/>
      <c r="C169" s="1"/>
      <c r="D169" s="1"/>
      <c r="E169" s="154" t="s">
        <v>655</v>
      </c>
      <c r="F169" s="155" t="s">
        <v>656</v>
      </c>
      <c r="G169" s="1"/>
      <c r="H169" s="241" t="s">
        <v>2977</v>
      </c>
      <c r="I169" s="241" t="s">
        <v>163</v>
      </c>
      <c r="J169" s="1"/>
      <c r="K169" s="244" t="s">
        <v>2977</v>
      </c>
      <c r="L169" s="244" t="s">
        <v>163</v>
      </c>
      <c r="M169" s="1"/>
      <c r="N169" s="242" t="s">
        <v>163</v>
      </c>
      <c r="O169" s="243" t="s">
        <v>3614</v>
      </c>
      <c r="P169" s="1"/>
      <c r="Q169" s="244" t="s">
        <v>3614</v>
      </c>
      <c r="R169" s="244" t="s">
        <v>3003</v>
      </c>
      <c r="Y169" s="214"/>
      <c r="Z169" s="214"/>
      <c r="AA169" s="214"/>
      <c r="AB169" s="214"/>
      <c r="AC169" s="214"/>
      <c r="AD169" s="214"/>
      <c r="AE169" s="214"/>
      <c r="AF169" s="214"/>
      <c r="AG169" s="214"/>
      <c r="AH169" s="214"/>
      <c r="AI169" s="214"/>
      <c r="AJ169" s="214"/>
      <c r="AK169" s="214"/>
      <c r="CO169" t="s">
        <v>1905</v>
      </c>
    </row>
    <row r="170" spans="1:93" ht="14.25" x14ac:dyDescent="0.2">
      <c r="A170" s="1"/>
      <c r="B170" s="1"/>
      <c r="C170" s="1"/>
      <c r="D170" s="1"/>
      <c r="E170" s="154" t="s">
        <v>2827</v>
      </c>
      <c r="F170" s="155" t="s">
        <v>2828</v>
      </c>
      <c r="G170" s="1"/>
      <c r="H170" s="241" t="s">
        <v>278</v>
      </c>
      <c r="I170" s="241" t="s">
        <v>1974</v>
      </c>
      <c r="J170" s="1"/>
      <c r="K170" s="244" t="s">
        <v>278</v>
      </c>
      <c r="L170" s="244" t="s">
        <v>1974</v>
      </c>
      <c r="M170" s="1"/>
      <c r="N170" s="242" t="s">
        <v>1974</v>
      </c>
      <c r="O170" s="243" t="s">
        <v>3614</v>
      </c>
      <c r="P170" s="1"/>
      <c r="Q170" s="244" t="s">
        <v>3614</v>
      </c>
      <c r="R170" s="244" t="s">
        <v>3003</v>
      </c>
      <c r="Y170" s="214"/>
      <c r="Z170" s="214"/>
      <c r="AA170" s="214"/>
      <c r="AB170" s="214"/>
      <c r="AC170" s="214"/>
      <c r="AD170" s="214"/>
      <c r="AE170" s="214"/>
      <c r="AF170" s="214"/>
      <c r="AG170" s="214"/>
      <c r="AH170" s="214"/>
      <c r="AI170" s="214"/>
      <c r="AJ170" s="214"/>
      <c r="AK170" s="214"/>
      <c r="CO170" t="s">
        <v>1770</v>
      </c>
    </row>
    <row r="171" spans="1:93" ht="14.25" x14ac:dyDescent="0.2">
      <c r="A171" s="1"/>
      <c r="B171" s="1"/>
      <c r="C171" s="1"/>
      <c r="D171" s="1"/>
      <c r="E171" s="154" t="s">
        <v>2830</v>
      </c>
      <c r="F171" s="155" t="s">
        <v>2831</v>
      </c>
      <c r="G171" s="1"/>
      <c r="H171" s="241" t="s">
        <v>1412</v>
      </c>
      <c r="I171" s="241" t="s">
        <v>152</v>
      </c>
      <c r="J171" s="1"/>
      <c r="K171" s="244" t="s">
        <v>1412</v>
      </c>
      <c r="L171" s="244" t="s">
        <v>152</v>
      </c>
      <c r="M171" s="1"/>
      <c r="N171" s="242" t="s">
        <v>152</v>
      </c>
      <c r="O171" s="243" t="s">
        <v>134</v>
      </c>
      <c r="P171" s="1"/>
      <c r="Q171" s="244" t="s">
        <v>134</v>
      </c>
      <c r="R171" s="244" t="s">
        <v>3003</v>
      </c>
      <c r="Y171" s="214"/>
      <c r="Z171" s="214"/>
      <c r="AA171" s="214"/>
      <c r="AB171" s="214"/>
      <c r="AC171" s="214"/>
      <c r="AD171" s="214"/>
      <c r="AE171" s="214"/>
      <c r="AF171" s="214"/>
      <c r="AG171" s="214"/>
      <c r="AH171" s="214"/>
      <c r="AI171" s="214"/>
      <c r="AJ171" s="214"/>
      <c r="AK171" s="214"/>
      <c r="CO171" t="s">
        <v>1906</v>
      </c>
    </row>
    <row r="172" spans="1:93" ht="14.25" x14ac:dyDescent="0.2">
      <c r="A172" s="1"/>
      <c r="B172" s="1"/>
      <c r="C172" s="1"/>
      <c r="D172" s="1"/>
      <c r="E172" s="154" t="s">
        <v>2833</v>
      </c>
      <c r="F172" s="155" t="s">
        <v>2834</v>
      </c>
      <c r="G172" s="1"/>
      <c r="H172" s="241" t="s">
        <v>848</v>
      </c>
      <c r="I172" s="241" t="s">
        <v>146</v>
      </c>
      <c r="J172" s="1"/>
      <c r="K172" s="244" t="s">
        <v>848</v>
      </c>
      <c r="L172" s="244" t="s">
        <v>146</v>
      </c>
      <c r="M172" s="1"/>
      <c r="N172" s="242" t="s">
        <v>146</v>
      </c>
      <c r="O172" s="243" t="s">
        <v>134</v>
      </c>
      <c r="P172" s="1"/>
      <c r="Q172" s="244" t="s">
        <v>134</v>
      </c>
      <c r="R172" s="244" t="s">
        <v>3003</v>
      </c>
      <c r="Y172" s="214"/>
      <c r="Z172" s="214"/>
      <c r="AA172" s="214"/>
      <c r="AB172" s="214"/>
      <c r="AC172" s="214"/>
      <c r="AD172" s="214"/>
      <c r="AE172" s="214"/>
      <c r="AF172" s="214"/>
      <c r="AG172" s="214"/>
      <c r="AH172" s="214"/>
      <c r="AI172" s="214"/>
      <c r="AJ172" s="214"/>
      <c r="AK172" s="214"/>
      <c r="CO172" t="s">
        <v>1907</v>
      </c>
    </row>
    <row r="173" spans="1:93" ht="14.25" x14ac:dyDescent="0.2">
      <c r="A173" s="1"/>
      <c r="B173" s="1"/>
      <c r="C173" s="1"/>
      <c r="D173" s="1"/>
      <c r="E173" s="154" t="s">
        <v>2836</v>
      </c>
      <c r="F173" s="155" t="s">
        <v>2837</v>
      </c>
      <c r="G173" s="1"/>
      <c r="H173" s="241" t="s">
        <v>859</v>
      </c>
      <c r="I173" s="241" t="s">
        <v>3436</v>
      </c>
      <c r="J173" s="1"/>
      <c r="K173" s="244" t="s">
        <v>859</v>
      </c>
      <c r="L173" s="244" t="s">
        <v>3436</v>
      </c>
      <c r="M173" s="1"/>
      <c r="N173" s="242" t="s">
        <v>3436</v>
      </c>
      <c r="O173" s="243" t="s">
        <v>134</v>
      </c>
      <c r="P173" s="1"/>
      <c r="Q173" s="244" t="s">
        <v>134</v>
      </c>
      <c r="R173" s="244" t="s">
        <v>3003</v>
      </c>
      <c r="Y173" s="214"/>
      <c r="Z173" s="214"/>
      <c r="AA173" s="214"/>
      <c r="AB173" s="214"/>
      <c r="AC173" s="214"/>
      <c r="AD173" s="214"/>
      <c r="AE173" s="214"/>
      <c r="AF173" s="214"/>
      <c r="AG173" s="214"/>
      <c r="AH173" s="214"/>
      <c r="AI173" s="214"/>
      <c r="AJ173" s="214"/>
      <c r="AK173" s="214"/>
      <c r="CO173" t="s">
        <v>1908</v>
      </c>
    </row>
    <row r="174" spans="1:93" ht="14.25" x14ac:dyDescent="0.2">
      <c r="A174" s="1"/>
      <c r="B174" s="1"/>
      <c r="C174" s="1"/>
      <c r="D174" s="1"/>
      <c r="E174" s="154" t="s">
        <v>2838</v>
      </c>
      <c r="F174" s="155" t="s">
        <v>2839</v>
      </c>
      <c r="G174" s="1"/>
      <c r="H174" s="241" t="s">
        <v>1340</v>
      </c>
      <c r="I174" s="241" t="s">
        <v>1961</v>
      </c>
      <c r="J174" s="1"/>
      <c r="K174" s="244" t="s">
        <v>1340</v>
      </c>
      <c r="L174" s="244" t="s">
        <v>1961</v>
      </c>
      <c r="M174" s="1"/>
      <c r="N174" s="242" t="s">
        <v>1961</v>
      </c>
      <c r="O174" s="243" t="s">
        <v>134</v>
      </c>
      <c r="P174" s="1"/>
      <c r="Q174" s="244" t="s">
        <v>134</v>
      </c>
      <c r="R174" s="244" t="s">
        <v>3003</v>
      </c>
      <c r="Y174" s="214"/>
      <c r="Z174" s="214"/>
      <c r="AA174" s="214"/>
      <c r="AB174" s="214"/>
      <c r="AC174" s="214"/>
      <c r="AD174" s="214"/>
      <c r="AE174" s="214"/>
      <c r="AF174" s="214"/>
      <c r="AG174" s="214"/>
      <c r="AH174" s="214"/>
      <c r="AI174" s="214"/>
      <c r="AJ174" s="214"/>
      <c r="AK174" s="214"/>
      <c r="CO174" t="s">
        <v>1909</v>
      </c>
    </row>
    <row r="175" spans="1:93" ht="14.25" x14ac:dyDescent="0.2">
      <c r="A175" s="1"/>
      <c r="B175" s="1"/>
      <c r="C175" s="1"/>
      <c r="D175" s="1"/>
      <c r="E175" s="154" t="s">
        <v>2504</v>
      </c>
      <c r="F175" s="155" t="s">
        <v>2505</v>
      </c>
      <c r="G175" s="1"/>
      <c r="H175" s="241" t="s">
        <v>854</v>
      </c>
      <c r="I175" s="241" t="s">
        <v>150</v>
      </c>
      <c r="J175" s="1"/>
      <c r="K175" s="244" t="s">
        <v>854</v>
      </c>
      <c r="L175" s="244" t="s">
        <v>150</v>
      </c>
      <c r="M175" s="1"/>
      <c r="N175" s="242" t="s">
        <v>150</v>
      </c>
      <c r="O175" s="243" t="s">
        <v>134</v>
      </c>
      <c r="P175" s="1"/>
      <c r="Q175" s="244" t="s">
        <v>134</v>
      </c>
      <c r="R175" s="244" t="s">
        <v>3003</v>
      </c>
      <c r="Y175" s="214"/>
      <c r="Z175" s="214"/>
      <c r="AA175" s="214"/>
      <c r="AB175" s="214"/>
      <c r="AC175" s="214"/>
      <c r="AD175" s="214"/>
      <c r="AE175" s="214"/>
      <c r="AF175" s="214"/>
      <c r="AG175" s="214"/>
      <c r="AH175" s="214"/>
      <c r="AI175" s="214"/>
      <c r="AJ175" s="214"/>
      <c r="AK175" s="214"/>
      <c r="CO175" t="s">
        <v>1910</v>
      </c>
    </row>
    <row r="176" spans="1:93" ht="14.25" x14ac:dyDescent="0.2">
      <c r="A176" s="1"/>
      <c r="B176" s="1"/>
      <c r="C176" s="1"/>
      <c r="D176" s="1"/>
      <c r="E176" s="154" t="s">
        <v>657</v>
      </c>
      <c r="F176" s="155" t="s">
        <v>658</v>
      </c>
      <c r="G176" s="1"/>
      <c r="H176" s="241" t="s">
        <v>287</v>
      </c>
      <c r="I176" s="241" t="s">
        <v>135</v>
      </c>
      <c r="J176" s="1"/>
      <c r="K176" s="244" t="s">
        <v>287</v>
      </c>
      <c r="L176" s="244" t="s">
        <v>135</v>
      </c>
      <c r="M176" s="1"/>
      <c r="N176" s="242" t="s">
        <v>135</v>
      </c>
      <c r="O176" s="243" t="s">
        <v>134</v>
      </c>
      <c r="P176" s="1"/>
      <c r="Q176" s="244" t="s">
        <v>134</v>
      </c>
      <c r="R176" s="244" t="s">
        <v>3003</v>
      </c>
      <c r="Y176" s="214"/>
      <c r="Z176" s="214"/>
      <c r="AA176" s="214"/>
      <c r="AB176" s="214"/>
      <c r="AC176" s="214"/>
      <c r="AD176" s="214"/>
      <c r="AE176" s="214"/>
      <c r="AF176" s="214"/>
      <c r="AG176" s="214"/>
      <c r="AH176" s="214"/>
      <c r="AI176" s="214"/>
      <c r="AJ176" s="214"/>
      <c r="AK176" s="214"/>
      <c r="CO176" t="s">
        <v>1911</v>
      </c>
    </row>
    <row r="177" spans="1:93" ht="14.25" x14ac:dyDescent="0.2">
      <c r="A177" s="1"/>
      <c r="B177" s="1"/>
      <c r="C177" s="1"/>
      <c r="D177" s="1"/>
      <c r="E177" s="154" t="s">
        <v>659</v>
      </c>
      <c r="F177" s="155" t="s">
        <v>660</v>
      </c>
      <c r="G177" s="1"/>
      <c r="H177" s="241" t="s">
        <v>2910</v>
      </c>
      <c r="I177" s="241" t="s">
        <v>3698</v>
      </c>
      <c r="J177" s="1"/>
      <c r="K177" s="244" t="s">
        <v>2910</v>
      </c>
      <c r="L177" s="244" t="s">
        <v>3698</v>
      </c>
      <c r="M177" s="1"/>
      <c r="N177" s="242" t="s">
        <v>3698</v>
      </c>
      <c r="O177" s="243" t="s">
        <v>134</v>
      </c>
      <c r="P177" s="1"/>
      <c r="Q177" s="244" t="s">
        <v>134</v>
      </c>
      <c r="R177" s="244" t="s">
        <v>3003</v>
      </c>
      <c r="Y177" s="214"/>
      <c r="Z177" s="214"/>
      <c r="AA177" s="214"/>
      <c r="AB177" s="214"/>
      <c r="AC177" s="214"/>
      <c r="AD177" s="214"/>
      <c r="AE177" s="214"/>
      <c r="AF177" s="214"/>
      <c r="AG177" s="214"/>
      <c r="AH177" s="214"/>
      <c r="AI177" s="214"/>
      <c r="AJ177" s="214"/>
      <c r="AK177" s="214"/>
      <c r="CO177" t="s">
        <v>1912</v>
      </c>
    </row>
    <row r="178" spans="1:93" ht="14.25" x14ac:dyDescent="0.2">
      <c r="A178" s="1"/>
      <c r="B178" s="1"/>
      <c r="C178" s="1"/>
      <c r="D178" s="1"/>
      <c r="E178" s="154" t="s">
        <v>661</v>
      </c>
      <c r="F178" s="155" t="s">
        <v>662</v>
      </c>
      <c r="G178" s="1"/>
      <c r="H178" s="241" t="s">
        <v>2690</v>
      </c>
      <c r="I178" s="241" t="s">
        <v>139</v>
      </c>
      <c r="J178" s="1"/>
      <c r="K178" s="244" t="s">
        <v>2690</v>
      </c>
      <c r="L178" s="244" t="s">
        <v>139</v>
      </c>
      <c r="M178" s="1"/>
      <c r="N178" s="242" t="s">
        <v>139</v>
      </c>
      <c r="O178" s="243" t="s">
        <v>134</v>
      </c>
      <c r="P178" s="1"/>
      <c r="Q178" s="244" t="s">
        <v>134</v>
      </c>
      <c r="R178" s="244" t="s">
        <v>3003</v>
      </c>
      <c r="Y178" s="214"/>
      <c r="Z178" s="214"/>
      <c r="AA178" s="214"/>
      <c r="AB178" s="214"/>
      <c r="AC178" s="214"/>
      <c r="AD178" s="214"/>
      <c r="AE178" s="214"/>
      <c r="AF178" s="214"/>
      <c r="AG178" s="214"/>
      <c r="AH178" s="214"/>
      <c r="AI178" s="214"/>
      <c r="AJ178" s="214"/>
      <c r="AK178" s="214"/>
      <c r="CO178" t="s">
        <v>1914</v>
      </c>
    </row>
    <row r="179" spans="1:93" ht="14.25" x14ac:dyDescent="0.2">
      <c r="A179" s="1"/>
      <c r="B179" s="1"/>
      <c r="C179" s="1"/>
      <c r="D179" s="1"/>
      <c r="E179" s="154" t="s">
        <v>663</v>
      </c>
      <c r="F179" s="155" t="s">
        <v>664</v>
      </c>
      <c r="G179" s="1"/>
      <c r="H179" s="241" t="s">
        <v>903</v>
      </c>
      <c r="I179" s="241" t="s">
        <v>1949</v>
      </c>
      <c r="J179" s="1"/>
      <c r="K179" s="244" t="s">
        <v>903</v>
      </c>
      <c r="L179" s="244" t="s">
        <v>1949</v>
      </c>
      <c r="M179" s="1"/>
      <c r="N179" s="242" t="s">
        <v>1949</v>
      </c>
      <c r="O179" s="243" t="s">
        <v>134</v>
      </c>
      <c r="P179" s="1"/>
      <c r="Q179" s="244" t="s">
        <v>134</v>
      </c>
      <c r="R179" s="244" t="s">
        <v>3003</v>
      </c>
      <c r="Y179" s="214"/>
      <c r="Z179" s="214"/>
      <c r="AA179" s="214"/>
      <c r="AB179" s="214"/>
      <c r="AC179" s="214"/>
      <c r="AD179" s="214"/>
      <c r="AE179" s="214"/>
      <c r="AF179" s="214"/>
      <c r="AG179" s="214"/>
      <c r="AH179" s="214"/>
      <c r="AI179" s="214"/>
      <c r="AJ179" s="214"/>
      <c r="AK179" s="214"/>
      <c r="CO179" t="s">
        <v>1916</v>
      </c>
    </row>
    <row r="180" spans="1:93" ht="14.25" x14ac:dyDescent="0.2">
      <c r="A180" s="1"/>
      <c r="B180" s="1"/>
      <c r="C180" s="1"/>
      <c r="D180" s="1"/>
      <c r="E180" s="154" t="s">
        <v>665</v>
      </c>
      <c r="F180" s="155" t="s">
        <v>666</v>
      </c>
      <c r="G180" s="1"/>
      <c r="H180" s="241" t="s">
        <v>1006</v>
      </c>
      <c r="I180" s="241" t="s">
        <v>1951</v>
      </c>
      <c r="J180" s="1"/>
      <c r="K180" s="244" t="s">
        <v>1006</v>
      </c>
      <c r="L180" s="244" t="s">
        <v>1951</v>
      </c>
      <c r="M180" s="1"/>
      <c r="N180" s="242" t="s">
        <v>1951</v>
      </c>
      <c r="O180" s="243" t="s">
        <v>134</v>
      </c>
      <c r="P180" s="1"/>
      <c r="Q180" s="244" t="s">
        <v>134</v>
      </c>
      <c r="R180" s="244" t="s">
        <v>3003</v>
      </c>
      <c r="Y180" s="214"/>
      <c r="Z180" s="214"/>
      <c r="AA180" s="214"/>
      <c r="AB180" s="214"/>
      <c r="AC180" s="214"/>
      <c r="AD180" s="214"/>
      <c r="AE180" s="214"/>
      <c r="AF180" s="214"/>
      <c r="AG180" s="214"/>
      <c r="AH180" s="214"/>
      <c r="AI180" s="214"/>
      <c r="AJ180" s="214"/>
      <c r="AK180" s="214"/>
      <c r="CO180" t="s">
        <v>1917</v>
      </c>
    </row>
    <row r="181" spans="1:93" ht="14.25" x14ac:dyDescent="0.2">
      <c r="A181" s="1"/>
      <c r="B181" s="1"/>
      <c r="C181" s="1"/>
      <c r="D181" s="1"/>
      <c r="E181" s="154" t="s">
        <v>2840</v>
      </c>
      <c r="F181" s="155" t="s">
        <v>2841</v>
      </c>
      <c r="G181" s="1"/>
      <c r="H181" s="241" t="s">
        <v>1361</v>
      </c>
      <c r="I181" s="241" t="s">
        <v>62</v>
      </c>
      <c r="J181" s="1"/>
      <c r="K181" s="244" t="s">
        <v>1361</v>
      </c>
      <c r="L181" s="244" t="s">
        <v>62</v>
      </c>
      <c r="M181" s="1"/>
      <c r="N181" s="242" t="s">
        <v>62</v>
      </c>
      <c r="O181" s="243" t="s">
        <v>134</v>
      </c>
      <c r="P181" s="1"/>
      <c r="Q181" s="244" t="s">
        <v>134</v>
      </c>
      <c r="R181" s="244" t="s">
        <v>3003</v>
      </c>
      <c r="Y181" s="214"/>
      <c r="Z181" s="214"/>
      <c r="AA181" s="214"/>
      <c r="AB181" s="214"/>
      <c r="AC181" s="214"/>
      <c r="AD181" s="214"/>
      <c r="AE181" s="214"/>
      <c r="AF181" s="214"/>
      <c r="AG181" s="214"/>
      <c r="AH181" s="214"/>
      <c r="AI181" s="214"/>
      <c r="AJ181" s="214"/>
      <c r="AK181" s="214"/>
      <c r="CO181" t="s">
        <v>13</v>
      </c>
    </row>
    <row r="182" spans="1:93" ht="14.25" x14ac:dyDescent="0.2">
      <c r="A182" s="1"/>
      <c r="B182" s="1"/>
      <c r="C182" s="1"/>
      <c r="D182" s="1"/>
      <c r="E182" s="154" t="s">
        <v>667</v>
      </c>
      <c r="F182" s="155" t="s">
        <v>668</v>
      </c>
      <c r="G182" s="1"/>
      <c r="H182" s="241" t="s">
        <v>862</v>
      </c>
      <c r="I182" s="241" t="s">
        <v>156</v>
      </c>
      <c r="J182" s="1"/>
      <c r="K182" s="244" t="s">
        <v>862</v>
      </c>
      <c r="L182" s="244" t="s">
        <v>156</v>
      </c>
      <c r="M182" s="1"/>
      <c r="N182" s="242" t="s">
        <v>156</v>
      </c>
      <c r="O182" s="243" t="s">
        <v>134</v>
      </c>
      <c r="P182" s="1"/>
      <c r="Q182" s="244" t="s">
        <v>134</v>
      </c>
      <c r="R182" s="244" t="s">
        <v>3003</v>
      </c>
      <c r="Y182" s="214"/>
      <c r="Z182" s="214"/>
      <c r="AA182" s="214"/>
      <c r="AB182" s="214"/>
      <c r="AC182" s="214"/>
      <c r="AD182" s="214"/>
      <c r="AE182" s="214"/>
      <c r="AF182" s="214"/>
      <c r="AG182" s="214"/>
      <c r="AH182" s="214"/>
      <c r="AI182" s="214"/>
      <c r="AJ182" s="214"/>
      <c r="AK182" s="214"/>
      <c r="CO182" t="s">
        <v>15</v>
      </c>
    </row>
    <row r="183" spans="1:93" ht="14.25" x14ac:dyDescent="0.2">
      <c r="A183" s="1"/>
      <c r="B183" s="1"/>
      <c r="C183" s="1"/>
      <c r="D183" s="1"/>
      <c r="E183" s="154" t="s">
        <v>669</v>
      </c>
      <c r="F183" s="155" t="s">
        <v>670</v>
      </c>
      <c r="G183" s="1"/>
      <c r="H183" s="241" t="s">
        <v>900</v>
      </c>
      <c r="I183" s="241" t="s">
        <v>1946</v>
      </c>
      <c r="J183" s="1"/>
      <c r="K183" s="244" t="s">
        <v>900</v>
      </c>
      <c r="L183" s="244" t="s">
        <v>1946</v>
      </c>
      <c r="M183" s="1"/>
      <c r="N183" s="242" t="s">
        <v>1946</v>
      </c>
      <c r="O183" s="243" t="s">
        <v>134</v>
      </c>
      <c r="P183" s="1"/>
      <c r="Q183" s="244" t="s">
        <v>134</v>
      </c>
      <c r="R183" s="244" t="s">
        <v>3003</v>
      </c>
      <c r="Y183" s="214"/>
      <c r="Z183" s="214"/>
      <c r="AA183" s="214"/>
      <c r="AB183" s="214"/>
      <c r="AC183" s="214"/>
      <c r="AD183" s="214"/>
      <c r="AE183" s="214"/>
      <c r="AF183" s="214"/>
      <c r="AG183" s="214"/>
      <c r="AH183" s="214"/>
      <c r="AI183" s="214"/>
      <c r="AJ183" s="214"/>
      <c r="AK183" s="214"/>
      <c r="CO183" t="s">
        <v>16</v>
      </c>
    </row>
    <row r="184" spans="1:93" ht="14.25" x14ac:dyDescent="0.2">
      <c r="A184" s="1"/>
      <c r="B184" s="1"/>
      <c r="C184" s="1"/>
      <c r="D184" s="1"/>
      <c r="E184" s="154" t="s">
        <v>2506</v>
      </c>
      <c r="F184" s="155" t="s">
        <v>2507</v>
      </c>
      <c r="G184" s="1"/>
      <c r="H184" s="241" t="s">
        <v>932</v>
      </c>
      <c r="I184" s="241" t="s">
        <v>954</v>
      </c>
      <c r="J184" s="1"/>
      <c r="K184" s="244" t="s">
        <v>932</v>
      </c>
      <c r="L184" s="244" t="s">
        <v>954</v>
      </c>
      <c r="M184" s="1"/>
      <c r="N184" s="242" t="s">
        <v>954</v>
      </c>
      <c r="O184" s="243" t="s">
        <v>134</v>
      </c>
      <c r="P184" s="1"/>
      <c r="Q184" s="244" t="s">
        <v>134</v>
      </c>
      <c r="R184" s="244" t="s">
        <v>3003</v>
      </c>
      <c r="Y184" s="214"/>
      <c r="Z184" s="214"/>
      <c r="AA184" s="214"/>
      <c r="AB184" s="214"/>
      <c r="AC184" s="214"/>
      <c r="AD184" s="214"/>
      <c r="AE184" s="214"/>
      <c r="AF184" s="214"/>
      <c r="AG184" s="214"/>
      <c r="AH184" s="214"/>
      <c r="AI184" s="214"/>
      <c r="AJ184" s="214"/>
      <c r="AK184" s="214"/>
      <c r="CO184" t="s">
        <v>17</v>
      </c>
    </row>
    <row r="185" spans="1:93" ht="14.25" x14ac:dyDescent="0.2">
      <c r="A185" s="1"/>
      <c r="B185" s="1"/>
      <c r="C185" s="1"/>
      <c r="D185" s="1"/>
      <c r="E185" s="154" t="s">
        <v>2842</v>
      </c>
      <c r="F185" s="155" t="s">
        <v>2843</v>
      </c>
      <c r="G185" s="1"/>
      <c r="H185" s="241" t="s">
        <v>1753</v>
      </c>
      <c r="I185" s="241" t="s">
        <v>3437</v>
      </c>
      <c r="J185" s="1"/>
      <c r="K185" s="244" t="s">
        <v>1753</v>
      </c>
      <c r="L185" s="244" t="s">
        <v>3437</v>
      </c>
      <c r="M185" s="1"/>
      <c r="N185" s="242" t="s">
        <v>3437</v>
      </c>
      <c r="O185" s="243" t="s">
        <v>3615</v>
      </c>
      <c r="P185" s="1"/>
      <c r="Q185" s="244" t="s">
        <v>3615</v>
      </c>
      <c r="R185" s="244" t="s">
        <v>3003</v>
      </c>
      <c r="Y185" s="214"/>
      <c r="Z185" s="214"/>
      <c r="AA185" s="214"/>
      <c r="AB185" s="214"/>
      <c r="AC185" s="214"/>
      <c r="AD185" s="214"/>
      <c r="AE185" s="214"/>
      <c r="AF185" s="214"/>
      <c r="AG185" s="214"/>
      <c r="AH185" s="214"/>
      <c r="AI185" s="214"/>
      <c r="AJ185" s="214"/>
      <c r="AK185" s="214"/>
      <c r="CO185" t="s">
        <v>18</v>
      </c>
    </row>
    <row r="186" spans="1:93" ht="14.25" x14ac:dyDescent="0.2">
      <c r="A186" s="1"/>
      <c r="B186" s="1"/>
      <c r="C186" s="1"/>
      <c r="D186" s="1"/>
      <c r="E186" s="154" t="s">
        <v>2508</v>
      </c>
      <c r="F186" s="155" t="s">
        <v>2509</v>
      </c>
      <c r="G186" s="1"/>
      <c r="H186" s="241" t="s">
        <v>3106</v>
      </c>
      <c r="I186" s="241" t="s">
        <v>3107</v>
      </c>
      <c r="J186" s="1"/>
      <c r="K186" s="244" t="s">
        <v>3106</v>
      </c>
      <c r="L186" s="244" t="s">
        <v>3107</v>
      </c>
      <c r="M186" s="1"/>
      <c r="N186" s="242" t="s">
        <v>3107</v>
      </c>
      <c r="O186" s="243" t="s">
        <v>3615</v>
      </c>
      <c r="P186" s="1"/>
      <c r="Q186" s="244" t="s">
        <v>3615</v>
      </c>
      <c r="R186" s="244" t="s">
        <v>3003</v>
      </c>
      <c r="Y186" s="214"/>
      <c r="Z186" s="214"/>
      <c r="AA186" s="214"/>
      <c r="AB186" s="214"/>
      <c r="AC186" s="214"/>
      <c r="AD186" s="214"/>
      <c r="AE186" s="214"/>
      <c r="AF186" s="214"/>
      <c r="AG186" s="214"/>
      <c r="AH186" s="214"/>
      <c r="AI186" s="214"/>
      <c r="AJ186" s="214"/>
      <c r="AK186" s="214"/>
      <c r="CO186" t="s">
        <v>19</v>
      </c>
    </row>
    <row r="187" spans="1:93" ht="14.25" x14ac:dyDescent="0.2">
      <c r="A187" s="1"/>
      <c r="B187" s="1"/>
      <c r="C187" s="1"/>
      <c r="D187" s="1"/>
      <c r="E187" s="154" t="s">
        <v>671</v>
      </c>
      <c r="F187" s="155" t="s">
        <v>672</v>
      </c>
      <c r="G187" s="1"/>
      <c r="H187" s="241" t="s">
        <v>1913</v>
      </c>
      <c r="I187" s="241" t="s">
        <v>1601</v>
      </c>
      <c r="J187" s="1"/>
      <c r="K187" s="244" t="s">
        <v>1913</v>
      </c>
      <c r="L187" s="244" t="s">
        <v>1601</v>
      </c>
      <c r="M187" s="1"/>
      <c r="N187" s="242" t="s">
        <v>1601</v>
      </c>
      <c r="O187" s="243" t="s">
        <v>3615</v>
      </c>
      <c r="P187" s="1"/>
      <c r="Q187" s="244" t="s">
        <v>3615</v>
      </c>
      <c r="R187" s="244" t="s">
        <v>3003</v>
      </c>
      <c r="Y187" s="214"/>
      <c r="Z187" s="214"/>
      <c r="AA187" s="214"/>
      <c r="AB187" s="214"/>
      <c r="AC187" s="214"/>
      <c r="AD187" s="214"/>
      <c r="AE187" s="214"/>
      <c r="AF187" s="214"/>
      <c r="AG187" s="214"/>
      <c r="AH187" s="214"/>
      <c r="AI187" s="214"/>
      <c r="AJ187" s="214"/>
      <c r="AK187" s="214"/>
      <c r="CO187" t="s">
        <v>21</v>
      </c>
    </row>
    <row r="188" spans="1:93" ht="14.25" x14ac:dyDescent="0.2">
      <c r="A188" s="1"/>
      <c r="B188" s="1"/>
      <c r="C188" s="1"/>
      <c r="D188" s="1"/>
      <c r="E188" s="154" t="s">
        <v>276</v>
      </c>
      <c r="F188" s="155" t="s">
        <v>277</v>
      </c>
      <c r="G188" s="1"/>
      <c r="H188" s="241" t="s">
        <v>3649</v>
      </c>
      <c r="I188" s="241" t="s">
        <v>3699</v>
      </c>
      <c r="J188" s="1"/>
      <c r="K188" s="244" t="s">
        <v>3649</v>
      </c>
      <c r="L188" s="244" t="s">
        <v>3699</v>
      </c>
      <c r="M188" s="1"/>
      <c r="N188" s="242" t="s">
        <v>3699</v>
      </c>
      <c r="O188" s="243" t="s">
        <v>3615</v>
      </c>
      <c r="P188" s="1"/>
      <c r="Q188" s="244" t="s">
        <v>3615</v>
      </c>
      <c r="R188" s="244" t="s">
        <v>3003</v>
      </c>
      <c r="Y188" s="214"/>
      <c r="Z188" s="214"/>
      <c r="AA188" s="214"/>
      <c r="AB188" s="214"/>
      <c r="AC188" s="214"/>
      <c r="AD188" s="214"/>
      <c r="AE188" s="214"/>
      <c r="AF188" s="214"/>
      <c r="AG188" s="214"/>
      <c r="AH188" s="214"/>
      <c r="AI188" s="214"/>
      <c r="AJ188" s="214"/>
      <c r="AK188" s="214"/>
      <c r="CO188" t="s">
        <v>1775</v>
      </c>
    </row>
    <row r="189" spans="1:93" ht="14.25" x14ac:dyDescent="0.2">
      <c r="A189" s="1"/>
      <c r="B189" s="1"/>
      <c r="C189" s="1"/>
      <c r="D189" s="1"/>
      <c r="E189" s="154" t="s">
        <v>673</v>
      </c>
      <c r="F189" s="155" t="s">
        <v>674</v>
      </c>
      <c r="G189" s="1"/>
      <c r="H189" s="241" t="s">
        <v>3225</v>
      </c>
      <c r="I189" s="241" t="s">
        <v>3226</v>
      </c>
      <c r="J189" s="1"/>
      <c r="K189" s="244" t="s">
        <v>3225</v>
      </c>
      <c r="L189" s="244" t="s">
        <v>3226</v>
      </c>
      <c r="M189" s="1"/>
      <c r="N189" s="242" t="s">
        <v>3226</v>
      </c>
      <c r="O189" s="243" t="s">
        <v>3615</v>
      </c>
      <c r="P189" s="1"/>
      <c r="Q189" s="244" t="s">
        <v>3615</v>
      </c>
      <c r="R189" s="244" t="s">
        <v>3003</v>
      </c>
      <c r="Y189" s="214"/>
      <c r="Z189" s="214"/>
      <c r="AA189" s="214"/>
      <c r="AB189" s="214"/>
      <c r="AC189" s="214"/>
      <c r="AD189" s="214"/>
      <c r="AE189" s="214"/>
      <c r="AF189" s="214"/>
      <c r="AG189" s="214"/>
      <c r="AH189" s="214"/>
      <c r="AI189" s="214"/>
      <c r="AJ189" s="214"/>
      <c r="AK189" s="214"/>
      <c r="CO189" t="s">
        <v>22</v>
      </c>
    </row>
    <row r="190" spans="1:93" ht="14.25" x14ac:dyDescent="0.2">
      <c r="A190" s="1"/>
      <c r="B190" s="1"/>
      <c r="C190" s="1"/>
      <c r="D190" s="1"/>
      <c r="E190" s="154" t="s">
        <v>675</v>
      </c>
      <c r="F190" s="155" t="s">
        <v>676</v>
      </c>
      <c r="G190" s="1"/>
      <c r="H190" s="241" t="s">
        <v>1915</v>
      </c>
      <c r="I190" s="241" t="s">
        <v>60</v>
      </c>
      <c r="J190" s="1"/>
      <c r="K190" s="244" t="s">
        <v>1915</v>
      </c>
      <c r="L190" s="244" t="s">
        <v>60</v>
      </c>
      <c r="M190" s="1"/>
      <c r="N190" s="242" t="s">
        <v>60</v>
      </c>
      <c r="O190" s="243" t="s">
        <v>3615</v>
      </c>
      <c r="P190" s="1"/>
      <c r="Q190" s="244" t="s">
        <v>3615</v>
      </c>
      <c r="R190" s="244" t="s">
        <v>3003</v>
      </c>
      <c r="Y190" s="214"/>
      <c r="Z190" s="214"/>
      <c r="AA190" s="214"/>
      <c r="AB190" s="214"/>
      <c r="AC190" s="214"/>
      <c r="AD190" s="214"/>
      <c r="AE190" s="214"/>
      <c r="AF190" s="214"/>
      <c r="AG190" s="214"/>
      <c r="AH190" s="214"/>
      <c r="AI190" s="214"/>
      <c r="AJ190" s="214"/>
      <c r="AK190" s="214"/>
      <c r="CO190" t="s">
        <v>23</v>
      </c>
    </row>
    <row r="191" spans="1:93" ht="14.25" x14ac:dyDescent="0.2">
      <c r="A191" s="1"/>
      <c r="B191" s="1"/>
      <c r="C191" s="1"/>
      <c r="D191" s="1"/>
      <c r="E191" s="154" t="s">
        <v>677</v>
      </c>
      <c r="F191" s="155" t="s">
        <v>678</v>
      </c>
      <c r="G191" s="1"/>
      <c r="H191" s="241" t="s">
        <v>2304</v>
      </c>
      <c r="I191" s="241" t="s">
        <v>1435</v>
      </c>
      <c r="J191" s="1"/>
      <c r="K191" s="244" t="s">
        <v>2304</v>
      </c>
      <c r="L191" s="244" t="s">
        <v>1435</v>
      </c>
      <c r="M191" s="1"/>
      <c r="N191" s="242" t="s">
        <v>1435</v>
      </c>
      <c r="O191" s="243" t="s">
        <v>3615</v>
      </c>
      <c r="P191" s="1"/>
      <c r="Q191" s="244" t="s">
        <v>3615</v>
      </c>
      <c r="R191" s="244" t="s">
        <v>3003</v>
      </c>
      <c r="Y191" s="214"/>
      <c r="Z191" s="214"/>
      <c r="AA191" s="214"/>
      <c r="AB191" s="214"/>
      <c r="AC191" s="214"/>
      <c r="AD191" s="214"/>
      <c r="AE191" s="214"/>
      <c r="AF191" s="214"/>
      <c r="AG191" s="214"/>
      <c r="AH191" s="214"/>
      <c r="AI191" s="214"/>
      <c r="AJ191" s="214"/>
      <c r="AK191" s="214"/>
      <c r="CO191" t="s">
        <v>24</v>
      </c>
    </row>
    <row r="192" spans="1:93" ht="14.25" x14ac:dyDescent="0.2">
      <c r="A192" s="1"/>
      <c r="B192" s="1"/>
      <c r="C192" s="1"/>
      <c r="D192" s="1"/>
      <c r="E192" s="154" t="s">
        <v>679</v>
      </c>
      <c r="F192" s="155" t="s">
        <v>680</v>
      </c>
      <c r="G192" s="1"/>
      <c r="H192" s="241" t="s">
        <v>3227</v>
      </c>
      <c r="I192" s="241" t="s">
        <v>3228</v>
      </c>
      <c r="J192" s="1"/>
      <c r="K192" s="244" t="s">
        <v>3227</v>
      </c>
      <c r="L192" s="244" t="s">
        <v>3228</v>
      </c>
      <c r="M192" s="1"/>
      <c r="N192" s="242" t="s">
        <v>3228</v>
      </c>
      <c r="O192" s="243" t="s">
        <v>3615</v>
      </c>
      <c r="P192" s="1"/>
      <c r="Q192" s="244" t="s">
        <v>3615</v>
      </c>
      <c r="R192" s="244" t="s">
        <v>3003</v>
      </c>
      <c r="Y192" s="214"/>
      <c r="Z192" s="214"/>
      <c r="AA192" s="214"/>
      <c r="AB192" s="214"/>
      <c r="AC192" s="214"/>
      <c r="AD192" s="214"/>
      <c r="AE192" s="214"/>
      <c r="AF192" s="214"/>
      <c r="AG192" s="214"/>
      <c r="AH192" s="214"/>
      <c r="AI192" s="214"/>
      <c r="AJ192" s="214"/>
      <c r="AK192" s="214"/>
      <c r="CO192" t="s">
        <v>25</v>
      </c>
    </row>
    <row r="193" spans="1:93" ht="14.25" x14ac:dyDescent="0.2">
      <c r="A193" s="1"/>
      <c r="B193" s="1"/>
      <c r="C193" s="1"/>
      <c r="D193" s="1"/>
      <c r="E193" s="154" t="s">
        <v>681</v>
      </c>
      <c r="F193" s="155" t="s">
        <v>682</v>
      </c>
      <c r="G193" s="1"/>
      <c r="H193" s="241" t="s">
        <v>14</v>
      </c>
      <c r="I193" s="241" t="s">
        <v>1062</v>
      </c>
      <c r="J193" s="1"/>
      <c r="K193" s="244" t="s">
        <v>14</v>
      </c>
      <c r="L193" s="244" t="s">
        <v>1062</v>
      </c>
      <c r="M193" s="1"/>
      <c r="N193" s="242" t="s">
        <v>1062</v>
      </c>
      <c r="O193" s="243" t="s">
        <v>3615</v>
      </c>
      <c r="P193" s="1"/>
      <c r="Q193" s="244" t="s">
        <v>3615</v>
      </c>
      <c r="R193" s="244" t="s">
        <v>3003</v>
      </c>
      <c r="Y193" s="214"/>
      <c r="Z193" s="214"/>
      <c r="AA193" s="214"/>
      <c r="AB193" s="214"/>
      <c r="AC193" s="214"/>
      <c r="AD193" s="214"/>
      <c r="AE193" s="214"/>
      <c r="AF193" s="214"/>
      <c r="AG193" s="214"/>
      <c r="AH193" s="214"/>
      <c r="AI193" s="214"/>
      <c r="AJ193" s="214"/>
      <c r="AK193" s="214"/>
      <c r="CO193" t="s">
        <v>26</v>
      </c>
    </row>
    <row r="194" spans="1:93" ht="14.25" x14ac:dyDescent="0.2">
      <c r="A194" s="1"/>
      <c r="B194" s="1"/>
      <c r="C194" s="1"/>
      <c r="D194" s="1"/>
      <c r="E194" s="154" t="s">
        <v>683</v>
      </c>
      <c r="F194" s="155" t="s">
        <v>684</v>
      </c>
      <c r="G194" s="1"/>
      <c r="H194" s="241" t="s">
        <v>2947</v>
      </c>
      <c r="I194" s="241" t="s">
        <v>1968</v>
      </c>
      <c r="J194" s="1"/>
      <c r="K194" s="244" t="s">
        <v>2947</v>
      </c>
      <c r="L194" s="244" t="s">
        <v>1968</v>
      </c>
      <c r="M194" s="1"/>
      <c r="N194" s="242" t="s">
        <v>1968</v>
      </c>
      <c r="O194" s="243" t="s">
        <v>3613</v>
      </c>
      <c r="P194" s="1"/>
      <c r="Q194" s="244" t="s">
        <v>3613</v>
      </c>
      <c r="R194" s="244" t="s">
        <v>3003</v>
      </c>
      <c r="Y194" s="214"/>
      <c r="Z194" s="214"/>
      <c r="AA194" s="214"/>
      <c r="AB194" s="214"/>
      <c r="AC194" s="214"/>
      <c r="AD194" s="214"/>
      <c r="AE194" s="214"/>
      <c r="AF194" s="214"/>
      <c r="AG194" s="214"/>
      <c r="AH194" s="214"/>
      <c r="AI194" s="214"/>
      <c r="AJ194" s="214"/>
      <c r="AK194" s="214"/>
      <c r="CO194" t="s">
        <v>27</v>
      </c>
    </row>
    <row r="195" spans="1:93" ht="14.25" x14ac:dyDescent="0.2">
      <c r="A195" s="1"/>
      <c r="B195" s="1"/>
      <c r="C195" s="1"/>
      <c r="D195" s="1"/>
      <c r="E195" s="154" t="s">
        <v>685</v>
      </c>
      <c r="F195" s="155" t="s">
        <v>686</v>
      </c>
      <c r="G195" s="1"/>
      <c r="H195" s="241" t="s">
        <v>2951</v>
      </c>
      <c r="I195" s="241" t="s">
        <v>1971</v>
      </c>
      <c r="J195" s="1"/>
      <c r="K195" s="244" t="s">
        <v>2951</v>
      </c>
      <c r="L195" s="244" t="s">
        <v>1971</v>
      </c>
      <c r="M195" s="1"/>
      <c r="N195" s="242" t="s">
        <v>1971</v>
      </c>
      <c r="O195" s="243" t="s">
        <v>3613</v>
      </c>
      <c r="P195" s="1"/>
      <c r="Q195" s="244" t="s">
        <v>3613</v>
      </c>
      <c r="R195" s="244" t="s">
        <v>3003</v>
      </c>
      <c r="Y195" s="214"/>
      <c r="Z195" s="214"/>
      <c r="AA195" s="214"/>
      <c r="AB195" s="214"/>
      <c r="AC195" s="214"/>
      <c r="AD195" s="214"/>
      <c r="AE195" s="214"/>
      <c r="AF195" s="214"/>
      <c r="AG195" s="214"/>
      <c r="AH195" s="214"/>
      <c r="AI195" s="214"/>
      <c r="AJ195" s="214"/>
      <c r="AK195" s="214"/>
      <c r="CO195" t="s">
        <v>1532</v>
      </c>
    </row>
    <row r="196" spans="1:93" ht="14.25" x14ac:dyDescent="0.2">
      <c r="A196" s="1"/>
      <c r="B196" s="1"/>
      <c r="C196" s="1"/>
      <c r="D196" s="1"/>
      <c r="E196" s="154" t="s">
        <v>687</v>
      </c>
      <c r="F196" s="155" t="s">
        <v>688</v>
      </c>
      <c r="G196" s="1"/>
      <c r="H196" s="241" t="s">
        <v>2943</v>
      </c>
      <c r="I196" s="241" t="s">
        <v>1966</v>
      </c>
      <c r="J196" s="1"/>
      <c r="K196" s="244" t="s">
        <v>2943</v>
      </c>
      <c r="L196" s="244" t="s">
        <v>1966</v>
      </c>
      <c r="M196" s="1"/>
      <c r="N196" s="242" t="s">
        <v>1966</v>
      </c>
      <c r="O196" s="243" t="s">
        <v>3613</v>
      </c>
      <c r="P196" s="1"/>
      <c r="Q196" s="244" t="s">
        <v>3613</v>
      </c>
      <c r="R196" s="244" t="s">
        <v>3003</v>
      </c>
      <c r="Y196" s="214"/>
      <c r="Z196" s="214"/>
      <c r="AA196" s="214"/>
      <c r="AB196" s="214"/>
      <c r="AC196" s="214"/>
      <c r="AD196" s="214"/>
      <c r="AE196" s="214"/>
      <c r="AF196" s="214"/>
      <c r="AG196" s="214"/>
      <c r="AH196" s="214"/>
      <c r="AI196" s="214"/>
      <c r="AJ196" s="214"/>
      <c r="AK196" s="214"/>
      <c r="CO196" t="s">
        <v>28</v>
      </c>
    </row>
    <row r="197" spans="1:93" ht="14.25" x14ac:dyDescent="0.2">
      <c r="A197" s="1"/>
      <c r="B197" s="1"/>
      <c r="C197" s="1"/>
      <c r="D197" s="1"/>
      <c r="E197" s="154" t="s">
        <v>689</v>
      </c>
      <c r="F197" s="155" t="s">
        <v>690</v>
      </c>
      <c r="G197" s="1"/>
      <c r="H197" s="241" t="s">
        <v>935</v>
      </c>
      <c r="I197" s="241" t="s">
        <v>958</v>
      </c>
      <c r="J197" s="1"/>
      <c r="K197" s="244" t="s">
        <v>935</v>
      </c>
      <c r="L197" s="244" t="s">
        <v>958</v>
      </c>
      <c r="M197" s="1"/>
      <c r="N197" s="242" t="s">
        <v>958</v>
      </c>
      <c r="O197" s="243" t="s">
        <v>3613</v>
      </c>
      <c r="P197" s="1"/>
      <c r="Q197" s="244" t="s">
        <v>3613</v>
      </c>
      <c r="R197" s="244" t="s">
        <v>3003</v>
      </c>
      <c r="Y197" s="214"/>
      <c r="Z197" s="214"/>
      <c r="AA197" s="214"/>
      <c r="AB197" s="214"/>
      <c r="AC197" s="214"/>
      <c r="AD197" s="214"/>
      <c r="AE197" s="214"/>
      <c r="AF197" s="214"/>
      <c r="AG197" s="214"/>
      <c r="AH197" s="214"/>
      <c r="AI197" s="214"/>
      <c r="AJ197" s="214"/>
      <c r="AK197" s="214"/>
      <c r="CO197" t="s">
        <v>29</v>
      </c>
    </row>
    <row r="198" spans="1:93" ht="14.25" x14ac:dyDescent="0.2">
      <c r="A198" s="1"/>
      <c r="B198" s="1"/>
      <c r="C198" s="1"/>
      <c r="D198" s="1"/>
      <c r="E198" s="154" t="s">
        <v>2671</v>
      </c>
      <c r="F198" s="155" t="s">
        <v>2672</v>
      </c>
      <c r="G198" s="1"/>
      <c r="H198" s="241" t="s">
        <v>934</v>
      </c>
      <c r="I198" s="241" t="s">
        <v>956</v>
      </c>
      <c r="J198" s="1"/>
      <c r="K198" s="244" t="s">
        <v>934</v>
      </c>
      <c r="L198" s="244" t="s">
        <v>956</v>
      </c>
      <c r="M198" s="1"/>
      <c r="N198" s="242" t="s">
        <v>956</v>
      </c>
      <c r="O198" s="243" t="s">
        <v>3613</v>
      </c>
      <c r="P198" s="1"/>
      <c r="Q198" s="244" t="s">
        <v>3613</v>
      </c>
      <c r="R198" s="244" t="s">
        <v>3003</v>
      </c>
      <c r="Y198" s="214"/>
      <c r="Z198" s="214"/>
      <c r="AA198" s="214"/>
      <c r="AB198" s="214"/>
      <c r="AC198" s="214"/>
      <c r="AD198" s="214"/>
      <c r="AE198" s="214"/>
      <c r="AF198" s="214"/>
      <c r="AG198" s="214"/>
      <c r="AH198" s="214"/>
      <c r="AI198" s="214"/>
      <c r="AJ198" s="214"/>
      <c r="AK198" s="214"/>
      <c r="CO198" t="s">
        <v>1515</v>
      </c>
    </row>
    <row r="199" spans="1:93" ht="14.25" x14ac:dyDescent="0.2">
      <c r="A199" s="1"/>
      <c r="B199" s="1"/>
      <c r="C199" s="1"/>
      <c r="D199" s="1"/>
      <c r="E199" s="154" t="s">
        <v>2674</v>
      </c>
      <c r="F199" s="155" t="s">
        <v>2675</v>
      </c>
      <c r="G199" s="1"/>
      <c r="H199" s="241" t="s">
        <v>3229</v>
      </c>
      <c r="I199" s="241" t="s">
        <v>3230</v>
      </c>
      <c r="J199" s="1"/>
      <c r="K199" s="244" t="s">
        <v>3229</v>
      </c>
      <c r="L199" s="244" t="s">
        <v>3230</v>
      </c>
      <c r="M199" s="1"/>
      <c r="N199" s="242" t="s">
        <v>3230</v>
      </c>
      <c r="O199" s="243" t="s">
        <v>3613</v>
      </c>
      <c r="P199" s="1"/>
      <c r="Q199" s="244" t="s">
        <v>3613</v>
      </c>
      <c r="R199" s="244" t="s">
        <v>3003</v>
      </c>
      <c r="Y199" s="214"/>
      <c r="Z199" s="214"/>
      <c r="AA199" s="214"/>
      <c r="AB199" s="214"/>
      <c r="AC199" s="214"/>
      <c r="AD199" s="214"/>
      <c r="AE199" s="214"/>
      <c r="AF199" s="214"/>
      <c r="AG199" s="214"/>
      <c r="AH199" s="214"/>
      <c r="AI199" s="214"/>
      <c r="AJ199" s="214"/>
      <c r="AK199" s="214"/>
      <c r="CO199" t="s">
        <v>30</v>
      </c>
    </row>
    <row r="200" spans="1:93" ht="14.25" x14ac:dyDescent="0.2">
      <c r="A200" s="1"/>
      <c r="B200" s="1"/>
      <c r="C200" s="1"/>
      <c r="D200" s="1"/>
      <c r="E200" s="154" t="s">
        <v>2895</v>
      </c>
      <c r="F200" s="155" t="s">
        <v>2896</v>
      </c>
      <c r="G200" s="1"/>
      <c r="H200" s="241" t="s">
        <v>1675</v>
      </c>
      <c r="I200" s="241" t="s">
        <v>184</v>
      </c>
      <c r="J200" s="1"/>
      <c r="K200" s="244" t="s">
        <v>1675</v>
      </c>
      <c r="L200" s="244" t="s">
        <v>184</v>
      </c>
      <c r="M200" s="1"/>
      <c r="N200" s="242" t="s">
        <v>184</v>
      </c>
      <c r="O200" s="243" t="s">
        <v>3616</v>
      </c>
      <c r="P200" s="1"/>
      <c r="Q200" s="244" t="s">
        <v>3616</v>
      </c>
      <c r="R200" s="244" t="s">
        <v>3003</v>
      </c>
      <c r="Y200" s="214"/>
      <c r="Z200" s="214"/>
      <c r="AA200" s="214"/>
      <c r="AB200" s="214"/>
      <c r="AC200" s="214"/>
      <c r="AD200" s="214"/>
      <c r="AE200" s="214"/>
      <c r="AF200" s="214"/>
      <c r="AG200" s="214"/>
      <c r="AH200" s="214"/>
      <c r="AI200" s="214"/>
      <c r="AJ200" s="214"/>
      <c r="AK200" s="214"/>
      <c r="CO200" t="s">
        <v>31</v>
      </c>
    </row>
    <row r="201" spans="1:93" ht="14.25" x14ac:dyDescent="0.2">
      <c r="A201" s="1"/>
      <c r="B201" s="1"/>
      <c r="C201" s="1"/>
      <c r="D201" s="1"/>
      <c r="E201" s="154" t="s">
        <v>2897</v>
      </c>
      <c r="F201" s="155" t="s">
        <v>2898</v>
      </c>
      <c r="G201" s="1"/>
      <c r="H201" s="241" t="s">
        <v>1679</v>
      </c>
      <c r="I201" s="241" t="s">
        <v>188</v>
      </c>
      <c r="J201" s="1"/>
      <c r="K201" s="244" t="s">
        <v>1679</v>
      </c>
      <c r="L201" s="244" t="s">
        <v>188</v>
      </c>
      <c r="M201" s="1"/>
      <c r="N201" s="242" t="s">
        <v>188</v>
      </c>
      <c r="O201" s="243" t="s">
        <v>3616</v>
      </c>
      <c r="P201" s="1"/>
      <c r="Q201" s="244" t="s">
        <v>3616</v>
      </c>
      <c r="R201" s="244" t="s">
        <v>3003</v>
      </c>
      <c r="Y201" s="214"/>
      <c r="Z201" s="214"/>
      <c r="AA201" s="214"/>
      <c r="AB201" s="214"/>
      <c r="AC201" s="214"/>
      <c r="AD201" s="214"/>
      <c r="AE201" s="214"/>
      <c r="AF201" s="214"/>
      <c r="AG201" s="214"/>
      <c r="AH201" s="214"/>
      <c r="AI201" s="214"/>
      <c r="AJ201" s="214"/>
      <c r="AK201" s="214"/>
      <c r="CO201" t="s">
        <v>32</v>
      </c>
    </row>
    <row r="202" spans="1:93" ht="14.25" x14ac:dyDescent="0.2">
      <c r="A202" s="1"/>
      <c r="B202" s="1"/>
      <c r="C202" s="1"/>
      <c r="D202" s="1"/>
      <c r="E202" s="154" t="s">
        <v>2899</v>
      </c>
      <c r="F202" s="155" t="s">
        <v>2900</v>
      </c>
      <c r="G202" s="1"/>
      <c r="H202" s="241" t="s">
        <v>1384</v>
      </c>
      <c r="I202" s="241" t="s">
        <v>192</v>
      </c>
      <c r="J202" s="1"/>
      <c r="K202" s="244" t="s">
        <v>1384</v>
      </c>
      <c r="L202" s="244" t="s">
        <v>192</v>
      </c>
      <c r="M202" s="1"/>
      <c r="N202" s="242" t="s">
        <v>192</v>
      </c>
      <c r="O202" s="243" t="s">
        <v>3616</v>
      </c>
      <c r="P202" s="1"/>
      <c r="Q202" s="244" t="s">
        <v>3616</v>
      </c>
      <c r="R202" s="244" t="s">
        <v>3003</v>
      </c>
      <c r="Y202" s="214"/>
      <c r="Z202" s="214"/>
      <c r="AA202" s="214"/>
      <c r="AB202" s="214"/>
      <c r="AC202" s="214"/>
      <c r="AD202" s="214"/>
      <c r="AE202" s="214"/>
      <c r="AF202" s="214"/>
      <c r="AG202" s="214"/>
      <c r="AH202" s="214"/>
      <c r="AI202" s="214"/>
      <c r="AJ202" s="214"/>
      <c r="AK202" s="214"/>
      <c r="CO202" t="s">
        <v>33</v>
      </c>
    </row>
    <row r="203" spans="1:93" ht="14.25" x14ac:dyDescent="0.2">
      <c r="A203" s="1"/>
      <c r="B203" s="1"/>
      <c r="C203" s="1"/>
      <c r="D203" s="1"/>
      <c r="E203" s="154" t="s">
        <v>2902</v>
      </c>
      <c r="F203" s="155" t="s">
        <v>2903</v>
      </c>
      <c r="G203" s="1"/>
      <c r="H203" s="241" t="s">
        <v>1388</v>
      </c>
      <c r="I203" s="241" t="s">
        <v>3438</v>
      </c>
      <c r="J203" s="1"/>
      <c r="K203" s="244" t="s">
        <v>1388</v>
      </c>
      <c r="L203" s="244" t="s">
        <v>3438</v>
      </c>
      <c r="M203" s="1"/>
      <c r="N203" s="242" t="s">
        <v>3438</v>
      </c>
      <c r="O203" s="243" t="s">
        <v>3616</v>
      </c>
      <c r="P203" s="1"/>
      <c r="Q203" s="244" t="s">
        <v>3616</v>
      </c>
      <c r="R203" s="244" t="s">
        <v>3003</v>
      </c>
      <c r="Y203" s="214"/>
      <c r="Z203" s="214"/>
      <c r="AA203" s="214"/>
      <c r="AB203" s="214"/>
      <c r="AC203" s="214"/>
      <c r="AD203" s="214"/>
      <c r="AE203" s="214"/>
      <c r="AF203" s="214"/>
      <c r="AG203" s="214"/>
      <c r="AH203" s="214"/>
      <c r="AI203" s="214"/>
      <c r="AJ203" s="214"/>
      <c r="AK203" s="214"/>
      <c r="CO203" t="s">
        <v>34</v>
      </c>
    </row>
    <row r="204" spans="1:93" ht="14.25" x14ac:dyDescent="0.2">
      <c r="A204" s="1"/>
      <c r="B204" s="1"/>
      <c r="C204" s="1"/>
      <c r="D204" s="1"/>
      <c r="E204" s="154" t="s">
        <v>2904</v>
      </c>
      <c r="F204" s="155" t="s">
        <v>2905</v>
      </c>
      <c r="G204" s="1"/>
      <c r="H204" s="241" t="s">
        <v>1430</v>
      </c>
      <c r="I204" s="241" t="s">
        <v>2780</v>
      </c>
      <c r="J204" s="1"/>
      <c r="K204" s="244" t="s">
        <v>1430</v>
      </c>
      <c r="L204" s="244" t="s">
        <v>2780</v>
      </c>
      <c r="M204" s="1"/>
      <c r="N204" s="242" t="s">
        <v>2780</v>
      </c>
      <c r="O204" s="243" t="s">
        <v>3617</v>
      </c>
      <c r="P204" s="1"/>
      <c r="Q204" s="244" t="s">
        <v>3617</v>
      </c>
      <c r="R204" s="244" t="s">
        <v>3003</v>
      </c>
      <c r="Y204" s="214"/>
      <c r="Z204" s="214"/>
      <c r="AA204" s="214"/>
      <c r="AB204" s="214"/>
      <c r="AC204" s="214"/>
      <c r="AD204" s="214"/>
      <c r="AE204" s="214"/>
      <c r="AF204" s="214"/>
      <c r="AG204" s="214"/>
      <c r="AH204" s="214"/>
      <c r="AI204" s="214"/>
      <c r="AJ204" s="214"/>
      <c r="AK204" s="214"/>
      <c r="CO204" t="s">
        <v>35</v>
      </c>
    </row>
    <row r="205" spans="1:93" ht="14.25" x14ac:dyDescent="0.2">
      <c r="A205" s="1"/>
      <c r="B205" s="1"/>
      <c r="C205" s="1"/>
      <c r="D205" s="1"/>
      <c r="E205" s="154" t="s">
        <v>691</v>
      </c>
      <c r="F205" s="155" t="s">
        <v>692</v>
      </c>
      <c r="G205" s="1"/>
      <c r="H205" s="241" t="s">
        <v>3439</v>
      </c>
      <c r="I205" s="241" t="s">
        <v>3440</v>
      </c>
      <c r="J205" s="1"/>
      <c r="K205" s="244" t="s">
        <v>3439</v>
      </c>
      <c r="L205" s="244" t="s">
        <v>3440</v>
      </c>
      <c r="M205" s="1"/>
      <c r="N205" s="242" t="s">
        <v>3440</v>
      </c>
      <c r="O205" s="243" t="s">
        <v>3617</v>
      </c>
      <c r="P205" s="1"/>
      <c r="Q205" s="244" t="s">
        <v>3617</v>
      </c>
      <c r="R205" s="244" t="s">
        <v>3003</v>
      </c>
      <c r="Y205" s="214"/>
      <c r="Z205" s="214"/>
      <c r="AA205" s="214"/>
      <c r="AB205" s="214"/>
      <c r="AC205" s="214"/>
      <c r="AD205" s="214"/>
      <c r="AE205" s="214"/>
      <c r="AF205" s="214"/>
      <c r="AG205" s="214"/>
      <c r="AH205" s="214"/>
      <c r="AI205" s="214"/>
      <c r="AJ205" s="214"/>
      <c r="AK205" s="214"/>
      <c r="CO205" t="s">
        <v>36</v>
      </c>
    </row>
    <row r="206" spans="1:93" ht="14.25" x14ac:dyDescent="0.2">
      <c r="A206" s="1"/>
      <c r="B206" s="1"/>
      <c r="C206" s="1"/>
      <c r="D206" s="1"/>
      <c r="E206" s="154" t="s">
        <v>693</v>
      </c>
      <c r="F206" s="155" t="s">
        <v>694</v>
      </c>
      <c r="G206" s="1"/>
      <c r="H206" s="241" t="s">
        <v>1395</v>
      </c>
      <c r="I206" s="241" t="s">
        <v>2796</v>
      </c>
      <c r="J206" s="1"/>
      <c r="K206" s="244" t="s">
        <v>1395</v>
      </c>
      <c r="L206" s="244" t="s">
        <v>2796</v>
      </c>
      <c r="M206" s="1"/>
      <c r="N206" s="242" t="s">
        <v>2796</v>
      </c>
      <c r="O206" s="243" t="s">
        <v>2795</v>
      </c>
      <c r="P206" s="1"/>
      <c r="Q206" s="244" t="s">
        <v>2795</v>
      </c>
      <c r="R206" s="244" t="s">
        <v>3013</v>
      </c>
      <c r="Y206" s="214"/>
      <c r="Z206" s="214"/>
      <c r="AA206" s="214"/>
      <c r="AB206" s="214"/>
      <c r="AC206" s="214"/>
      <c r="AD206" s="214"/>
      <c r="AE206" s="214"/>
      <c r="AF206" s="214"/>
      <c r="AG206" s="214"/>
      <c r="AH206" s="214"/>
      <c r="AI206" s="214"/>
      <c r="AJ206" s="214"/>
      <c r="AK206" s="214"/>
      <c r="CO206" t="s">
        <v>37</v>
      </c>
    </row>
    <row r="207" spans="1:93" ht="14.25" x14ac:dyDescent="0.2">
      <c r="A207" s="1"/>
      <c r="B207" s="1"/>
      <c r="C207" s="1"/>
      <c r="D207" s="1"/>
      <c r="E207" s="154" t="s">
        <v>695</v>
      </c>
      <c r="F207" s="155" t="s">
        <v>696</v>
      </c>
      <c r="G207" s="1"/>
      <c r="H207" s="241" t="s">
        <v>1397</v>
      </c>
      <c r="I207" s="241" t="s">
        <v>2755</v>
      </c>
      <c r="J207" s="1"/>
      <c r="K207" s="244" t="s">
        <v>1397</v>
      </c>
      <c r="L207" s="244" t="s">
        <v>2755</v>
      </c>
      <c r="M207" s="1"/>
      <c r="N207" s="242" t="s">
        <v>2755</v>
      </c>
      <c r="O207" s="243" t="s">
        <v>3752</v>
      </c>
      <c r="P207" s="1"/>
      <c r="Q207" s="244" t="s">
        <v>3752</v>
      </c>
      <c r="R207" s="244" t="s">
        <v>3013</v>
      </c>
      <c r="Y207" s="214"/>
      <c r="Z207" s="214"/>
      <c r="AA207" s="214"/>
      <c r="AB207" s="214"/>
      <c r="AC207" s="214"/>
      <c r="AD207" s="214"/>
      <c r="AE207" s="214"/>
      <c r="AF207" s="214"/>
      <c r="AG207" s="214"/>
      <c r="AH207" s="214"/>
      <c r="AI207" s="214"/>
      <c r="AJ207" s="214"/>
      <c r="AK207" s="214"/>
      <c r="CO207" t="s">
        <v>38</v>
      </c>
    </row>
    <row r="208" spans="1:93" ht="14.25" x14ac:dyDescent="0.2">
      <c r="A208" s="1"/>
      <c r="B208" s="1"/>
      <c r="C208" s="1"/>
      <c r="D208" s="1"/>
      <c r="E208" s="154" t="s">
        <v>697</v>
      </c>
      <c r="F208" s="155" t="s">
        <v>698</v>
      </c>
      <c r="G208" s="1"/>
      <c r="H208" s="241" t="s">
        <v>1396</v>
      </c>
      <c r="I208" s="241" t="s">
        <v>2747</v>
      </c>
      <c r="J208" s="1"/>
      <c r="K208" s="244" t="s">
        <v>1396</v>
      </c>
      <c r="L208" s="244" t="s">
        <v>2747</v>
      </c>
      <c r="M208" s="1"/>
      <c r="N208" s="242" t="s">
        <v>2747</v>
      </c>
      <c r="O208" s="243" t="s">
        <v>3752</v>
      </c>
      <c r="P208" s="1"/>
      <c r="Q208" s="244" t="s">
        <v>3752</v>
      </c>
      <c r="R208" s="244" t="s">
        <v>3013</v>
      </c>
      <c r="Y208" s="214"/>
      <c r="Z208" s="214"/>
      <c r="AA208" s="214"/>
      <c r="AB208" s="214"/>
      <c r="AC208" s="214"/>
      <c r="AD208" s="214"/>
      <c r="AE208" s="214"/>
      <c r="AF208" s="214"/>
      <c r="AG208" s="214"/>
      <c r="AH208" s="214"/>
      <c r="AI208" s="214"/>
      <c r="AJ208" s="214"/>
      <c r="AK208" s="214"/>
      <c r="CO208" t="s">
        <v>39</v>
      </c>
    </row>
    <row r="209" spans="1:93" ht="14.25" x14ac:dyDescent="0.2">
      <c r="A209" s="1"/>
      <c r="B209" s="1"/>
      <c r="C209" s="1"/>
      <c r="D209" s="1"/>
      <c r="E209" s="154" t="s">
        <v>699</v>
      </c>
      <c r="F209" s="155" t="s">
        <v>700</v>
      </c>
      <c r="G209" s="1"/>
      <c r="H209" s="241" t="s">
        <v>2522</v>
      </c>
      <c r="I209" s="241" t="s">
        <v>3441</v>
      </c>
      <c r="J209" s="1"/>
      <c r="K209" s="244" t="s">
        <v>2522</v>
      </c>
      <c r="L209" s="244" t="s">
        <v>3441</v>
      </c>
      <c r="M209" s="1"/>
      <c r="N209" s="242" t="s">
        <v>3441</v>
      </c>
      <c r="O209" s="243" t="s">
        <v>3752</v>
      </c>
      <c r="P209" s="1"/>
      <c r="Q209" s="244" t="s">
        <v>3752</v>
      </c>
      <c r="R209" s="244" t="s">
        <v>3013</v>
      </c>
      <c r="Y209" s="214"/>
      <c r="Z209" s="214"/>
      <c r="AA209" s="214"/>
      <c r="AB209" s="214"/>
      <c r="AC209" s="214"/>
      <c r="AD209" s="214"/>
      <c r="AE209" s="214"/>
      <c r="AF209" s="214"/>
      <c r="AG209" s="214"/>
      <c r="AH209" s="214"/>
      <c r="AI209" s="214"/>
      <c r="AJ209" s="214"/>
      <c r="AK209" s="214"/>
      <c r="CO209" t="s">
        <v>40</v>
      </c>
    </row>
    <row r="210" spans="1:93" ht="14.25" x14ac:dyDescent="0.2">
      <c r="A210" s="1"/>
      <c r="B210" s="1"/>
      <c r="C210" s="1"/>
      <c r="D210" s="1"/>
      <c r="E210" s="154" t="s">
        <v>701</v>
      </c>
      <c r="F210" s="155" t="s">
        <v>702</v>
      </c>
      <c r="G210" s="1"/>
      <c r="H210" s="241" t="s">
        <v>2207</v>
      </c>
      <c r="I210" s="241" t="s">
        <v>924</v>
      </c>
      <c r="J210" s="1"/>
      <c r="K210" s="244" t="s">
        <v>2207</v>
      </c>
      <c r="L210" s="244" t="s">
        <v>924</v>
      </c>
      <c r="M210" s="1"/>
      <c r="N210" s="242" t="s">
        <v>924</v>
      </c>
      <c r="O210" s="243" t="s">
        <v>3752</v>
      </c>
      <c r="P210" s="1"/>
      <c r="Q210" s="244" t="s">
        <v>3752</v>
      </c>
      <c r="R210" s="244" t="s">
        <v>3013</v>
      </c>
      <c r="Y210" s="214"/>
      <c r="Z210" s="214"/>
      <c r="AA210" s="214"/>
      <c r="AB210" s="214"/>
      <c r="AC210" s="214"/>
      <c r="AD210" s="214"/>
      <c r="AE210" s="214"/>
      <c r="AF210" s="214"/>
      <c r="AG210" s="214"/>
      <c r="AH210" s="214"/>
      <c r="AI210" s="214"/>
      <c r="AJ210" s="214"/>
      <c r="AK210" s="214"/>
      <c r="CO210" t="s">
        <v>41</v>
      </c>
    </row>
    <row r="211" spans="1:93" ht="14.25" x14ac:dyDescent="0.2">
      <c r="A211" s="1"/>
      <c r="B211" s="1"/>
      <c r="C211" s="1"/>
      <c r="D211" s="1"/>
      <c r="E211" s="154" t="s">
        <v>703</v>
      </c>
      <c r="F211" s="155" t="s">
        <v>704</v>
      </c>
      <c r="G211" s="1"/>
      <c r="H211" s="241" t="s">
        <v>3650</v>
      </c>
      <c r="I211" s="241" t="s">
        <v>3700</v>
      </c>
      <c r="J211" s="1"/>
      <c r="K211" s="244" t="s">
        <v>3650</v>
      </c>
      <c r="L211" s="244" t="s">
        <v>3700</v>
      </c>
      <c r="M211" s="1"/>
      <c r="N211" s="242" t="s">
        <v>3700</v>
      </c>
      <c r="O211" s="243" t="s">
        <v>3752</v>
      </c>
      <c r="P211" s="1"/>
      <c r="Q211" s="244" t="s">
        <v>3752</v>
      </c>
      <c r="R211" s="244" t="s">
        <v>3013</v>
      </c>
      <c r="Y211" s="214"/>
      <c r="Z211" s="214"/>
      <c r="AA211" s="214"/>
      <c r="AB211" s="214"/>
      <c r="AC211" s="214"/>
      <c r="AD211" s="214"/>
      <c r="AE211" s="214"/>
      <c r="AF211" s="214"/>
      <c r="AG211" s="214"/>
      <c r="AH211" s="214"/>
      <c r="AI211" s="214"/>
      <c r="AJ211" s="214"/>
      <c r="AK211" s="214"/>
      <c r="CO211" t="s">
        <v>42</v>
      </c>
    </row>
    <row r="212" spans="1:93" ht="14.25" x14ac:dyDescent="0.2">
      <c r="A212" s="1"/>
      <c r="B212" s="1"/>
      <c r="C212" s="1"/>
      <c r="D212" s="1"/>
      <c r="E212" s="154" t="s">
        <v>705</v>
      </c>
      <c r="F212" s="155" t="s">
        <v>706</v>
      </c>
      <c r="G212" s="1"/>
      <c r="H212" s="241" t="s">
        <v>2695</v>
      </c>
      <c r="I212" s="241" t="s">
        <v>2735</v>
      </c>
      <c r="J212" s="1"/>
      <c r="K212" s="244" t="s">
        <v>2695</v>
      </c>
      <c r="L212" s="244" t="s">
        <v>2735</v>
      </c>
      <c r="M212" s="1"/>
      <c r="N212" s="242" t="s">
        <v>2735</v>
      </c>
      <c r="O212" s="243" t="s">
        <v>3752</v>
      </c>
      <c r="P212" s="1"/>
      <c r="Q212" s="244" t="s">
        <v>3752</v>
      </c>
      <c r="R212" s="244" t="s">
        <v>3013</v>
      </c>
      <c r="Y212" s="214"/>
      <c r="Z212" s="214"/>
      <c r="AA212" s="214"/>
      <c r="AB212" s="214"/>
      <c r="AC212" s="214"/>
      <c r="AD212" s="214"/>
      <c r="AE212" s="214"/>
      <c r="AF212" s="214"/>
      <c r="AG212" s="214"/>
      <c r="AH212" s="214"/>
      <c r="AI212" s="214"/>
      <c r="AJ212" s="214"/>
      <c r="AK212" s="214"/>
      <c r="CO212" t="s">
        <v>43</v>
      </c>
    </row>
    <row r="213" spans="1:93" ht="14.25" x14ac:dyDescent="0.2">
      <c r="A213" s="1"/>
      <c r="B213" s="1"/>
      <c r="C213" s="1"/>
      <c r="D213" s="1"/>
      <c r="E213" s="154" t="s">
        <v>2913</v>
      </c>
      <c r="F213" s="155" t="s">
        <v>2914</v>
      </c>
      <c r="G213" s="1"/>
      <c r="H213" s="241" t="s">
        <v>3337</v>
      </c>
      <c r="I213" s="241" t="s">
        <v>3338</v>
      </c>
      <c r="J213" s="1"/>
      <c r="K213" s="244" t="s">
        <v>3337</v>
      </c>
      <c r="L213" s="244" t="s">
        <v>3338</v>
      </c>
      <c r="M213" s="1"/>
      <c r="N213" s="242" t="s">
        <v>3338</v>
      </c>
      <c r="O213" s="243" t="s">
        <v>3752</v>
      </c>
      <c r="P213" s="1"/>
      <c r="Q213" s="244" t="s">
        <v>3752</v>
      </c>
      <c r="R213" s="244" t="s">
        <v>3013</v>
      </c>
      <c r="Y213" s="214"/>
      <c r="Z213" s="214"/>
      <c r="AA213" s="214"/>
      <c r="AB213" s="214"/>
      <c r="AC213" s="214"/>
      <c r="AD213" s="214"/>
      <c r="AE213" s="214"/>
      <c r="AF213" s="214"/>
      <c r="AG213" s="214"/>
      <c r="AH213" s="214"/>
      <c r="AI213" s="214"/>
      <c r="AJ213" s="214"/>
      <c r="AK213" s="214"/>
      <c r="CO213" t="s">
        <v>44</v>
      </c>
    </row>
    <row r="214" spans="1:93" ht="14.25" x14ac:dyDescent="0.2">
      <c r="A214" s="1"/>
      <c r="B214" s="1"/>
      <c r="C214" s="1"/>
      <c r="D214" s="1"/>
      <c r="E214" s="154" t="s">
        <v>2916</v>
      </c>
      <c r="F214" s="155" t="s">
        <v>2917</v>
      </c>
      <c r="G214" s="1"/>
      <c r="H214" s="241" t="s">
        <v>1402</v>
      </c>
      <c r="I214" s="241" t="s">
        <v>2753</v>
      </c>
      <c r="J214" s="1"/>
      <c r="K214" s="244" t="s">
        <v>1402</v>
      </c>
      <c r="L214" s="244" t="s">
        <v>2753</v>
      </c>
      <c r="M214" s="1"/>
      <c r="N214" s="242" t="s">
        <v>2753</v>
      </c>
      <c r="O214" s="243" t="s">
        <v>3752</v>
      </c>
      <c r="P214" s="1"/>
      <c r="Q214" s="244" t="s">
        <v>3752</v>
      </c>
      <c r="R214" s="244" t="s">
        <v>3013</v>
      </c>
      <c r="Y214" s="214"/>
      <c r="Z214" s="214"/>
      <c r="AA214" s="214"/>
      <c r="AB214" s="214"/>
      <c r="AC214" s="214"/>
      <c r="AD214" s="214"/>
      <c r="AE214" s="214"/>
      <c r="AF214" s="214"/>
      <c r="AG214" s="214"/>
      <c r="AH214" s="214"/>
      <c r="AI214" s="214"/>
      <c r="AJ214" s="214"/>
      <c r="AK214" s="214"/>
      <c r="CO214" t="s">
        <v>2055</v>
      </c>
    </row>
    <row r="215" spans="1:93" ht="14.25" x14ac:dyDescent="0.2">
      <c r="A215" s="1"/>
      <c r="B215" s="1"/>
      <c r="C215" s="1"/>
      <c r="D215" s="1"/>
      <c r="E215" s="154" t="s">
        <v>2919</v>
      </c>
      <c r="F215" s="155" t="s">
        <v>2920</v>
      </c>
      <c r="G215" s="1"/>
      <c r="H215" s="241" t="s">
        <v>347</v>
      </c>
      <c r="I215" s="241" t="s">
        <v>3701</v>
      </c>
      <c r="J215" s="1"/>
      <c r="K215" s="244" t="s">
        <v>347</v>
      </c>
      <c r="L215" s="244" t="s">
        <v>3701</v>
      </c>
      <c r="M215" s="1"/>
      <c r="N215" s="242" t="s">
        <v>3701</v>
      </c>
      <c r="O215" s="243" t="s">
        <v>3752</v>
      </c>
      <c r="P215" s="1"/>
      <c r="Q215" s="244" t="s">
        <v>3752</v>
      </c>
      <c r="R215" s="244" t="s">
        <v>3013</v>
      </c>
      <c r="Y215" s="214"/>
      <c r="Z215" s="214"/>
      <c r="AA215" s="214"/>
      <c r="AB215" s="214"/>
      <c r="AC215" s="214"/>
      <c r="AD215" s="214"/>
      <c r="AE215" s="214"/>
      <c r="AF215" s="214"/>
      <c r="AG215" s="214"/>
      <c r="AH215" s="214"/>
      <c r="AI215" s="214"/>
      <c r="AJ215" s="214"/>
      <c r="AK215" s="214"/>
      <c r="CO215" t="s">
        <v>2056</v>
      </c>
    </row>
    <row r="216" spans="1:93" ht="14.25" x14ac:dyDescent="0.2">
      <c r="A216" s="1"/>
      <c r="B216" s="1"/>
      <c r="C216" s="1"/>
      <c r="D216" s="1"/>
      <c r="E216" s="154" t="s">
        <v>2923</v>
      </c>
      <c r="F216" s="155" t="s">
        <v>2924</v>
      </c>
      <c r="G216" s="1"/>
      <c r="H216" s="241" t="s">
        <v>1408</v>
      </c>
      <c r="I216" s="241" t="s">
        <v>918</v>
      </c>
      <c r="J216" s="1"/>
      <c r="K216" s="244" t="s">
        <v>1408</v>
      </c>
      <c r="L216" s="244" t="s">
        <v>918</v>
      </c>
      <c r="M216" s="1"/>
      <c r="N216" s="242" t="s">
        <v>918</v>
      </c>
      <c r="O216" s="243" t="s">
        <v>3752</v>
      </c>
      <c r="P216" s="1"/>
      <c r="Q216" s="244" t="s">
        <v>3752</v>
      </c>
      <c r="R216" s="244" t="s">
        <v>3013</v>
      </c>
      <c r="Y216" s="214"/>
      <c r="Z216" s="214"/>
      <c r="AA216" s="214"/>
      <c r="AB216" s="214"/>
      <c r="AC216" s="214"/>
      <c r="AD216" s="214"/>
      <c r="AE216" s="214"/>
      <c r="AF216" s="214"/>
      <c r="AG216" s="214"/>
      <c r="AH216" s="214"/>
      <c r="AI216" s="214"/>
      <c r="AJ216" s="214"/>
      <c r="AK216" s="214"/>
      <c r="CO216" t="s">
        <v>2057</v>
      </c>
    </row>
    <row r="217" spans="1:93" ht="14.25" x14ac:dyDescent="0.2">
      <c r="A217" s="1"/>
      <c r="B217" s="1"/>
      <c r="C217" s="1"/>
      <c r="D217" s="1"/>
      <c r="E217" s="154" t="s">
        <v>2927</v>
      </c>
      <c r="F217" s="155" t="s">
        <v>2928</v>
      </c>
      <c r="G217" s="1"/>
      <c r="H217" s="241" t="s">
        <v>2034</v>
      </c>
      <c r="I217" s="241" t="s">
        <v>2757</v>
      </c>
      <c r="J217" s="1"/>
      <c r="K217" s="244" t="s">
        <v>2034</v>
      </c>
      <c r="L217" s="244" t="s">
        <v>2757</v>
      </c>
      <c r="M217" s="1"/>
      <c r="N217" s="242" t="s">
        <v>2757</v>
      </c>
      <c r="O217" s="243" t="s">
        <v>3752</v>
      </c>
      <c r="P217" s="1"/>
      <c r="Q217" s="244" t="s">
        <v>3752</v>
      </c>
      <c r="R217" s="244" t="s">
        <v>3013</v>
      </c>
      <c r="Y217" s="214"/>
      <c r="Z217" s="214"/>
      <c r="AA217" s="214"/>
      <c r="AB217" s="214"/>
      <c r="AC217" s="214"/>
      <c r="AD217" s="214"/>
      <c r="AE217" s="214"/>
      <c r="AF217" s="214"/>
      <c r="AG217" s="214"/>
      <c r="AH217" s="214"/>
      <c r="AI217" s="214"/>
      <c r="AJ217" s="214"/>
      <c r="AK217" s="214"/>
      <c r="CO217" t="s">
        <v>1764</v>
      </c>
    </row>
    <row r="218" spans="1:93" ht="14.25" x14ac:dyDescent="0.2">
      <c r="A218" s="1"/>
      <c r="B218" s="1"/>
      <c r="C218" s="1"/>
      <c r="D218" s="1"/>
      <c r="E218" s="154" t="s">
        <v>707</v>
      </c>
      <c r="F218" s="155" t="s">
        <v>708</v>
      </c>
      <c r="G218" s="1"/>
      <c r="H218" s="241" t="s">
        <v>2037</v>
      </c>
      <c r="I218" s="241" t="s">
        <v>3702</v>
      </c>
      <c r="J218" s="1"/>
      <c r="K218" s="244" t="s">
        <v>2037</v>
      </c>
      <c r="L218" s="244" t="s">
        <v>3702</v>
      </c>
      <c r="M218" s="1"/>
      <c r="N218" s="242" t="s">
        <v>3702</v>
      </c>
      <c r="O218" s="243" t="s">
        <v>3752</v>
      </c>
      <c r="P218" s="1"/>
      <c r="Q218" s="244" t="s">
        <v>3752</v>
      </c>
      <c r="R218" s="244" t="s">
        <v>3013</v>
      </c>
      <c r="Y218" s="214"/>
      <c r="Z218" s="214"/>
      <c r="AA218" s="214"/>
      <c r="AB218" s="214"/>
      <c r="AC218" s="214"/>
      <c r="AD218" s="214"/>
      <c r="AE218" s="214"/>
      <c r="AF218" s="214"/>
      <c r="AG218" s="214"/>
      <c r="AH218" s="214"/>
      <c r="AI218" s="214"/>
      <c r="AJ218" s="214"/>
      <c r="AK218" s="214"/>
      <c r="CO218" t="s">
        <v>2058</v>
      </c>
    </row>
    <row r="219" spans="1:93" ht="14.25" x14ac:dyDescent="0.2">
      <c r="A219" s="1"/>
      <c r="B219" s="1"/>
      <c r="C219" s="1"/>
      <c r="D219" s="1"/>
      <c r="E219" s="154" t="s">
        <v>709</v>
      </c>
      <c r="F219" s="155" t="s">
        <v>2907</v>
      </c>
      <c r="G219" s="1"/>
      <c r="H219" s="241" t="s">
        <v>3231</v>
      </c>
      <c r="I219" s="241" t="s">
        <v>3232</v>
      </c>
      <c r="J219" s="1"/>
      <c r="K219" s="244" t="s">
        <v>3231</v>
      </c>
      <c r="L219" s="244" t="s">
        <v>3232</v>
      </c>
      <c r="M219" s="1"/>
      <c r="N219" s="242" t="s">
        <v>3232</v>
      </c>
      <c r="O219" s="243" t="s">
        <v>3752</v>
      </c>
      <c r="P219" s="1"/>
      <c r="Q219" s="244" t="s">
        <v>3752</v>
      </c>
      <c r="R219" s="244" t="s">
        <v>3013</v>
      </c>
      <c r="Y219" s="214"/>
      <c r="Z219" s="214"/>
      <c r="AA219" s="214"/>
      <c r="AB219" s="214"/>
      <c r="AC219" s="214"/>
      <c r="AD219" s="214"/>
      <c r="AE219" s="214"/>
      <c r="AF219" s="214"/>
      <c r="AG219" s="214"/>
      <c r="AH219" s="214"/>
      <c r="AI219" s="214"/>
      <c r="AJ219" s="214"/>
      <c r="AK219" s="214"/>
      <c r="CO219" t="s">
        <v>2059</v>
      </c>
    </row>
    <row r="220" spans="1:93" ht="14.25" x14ac:dyDescent="0.2">
      <c r="A220" s="1"/>
      <c r="B220" s="1"/>
      <c r="C220" s="1"/>
      <c r="D220" s="1"/>
      <c r="E220" s="154" t="s">
        <v>710</v>
      </c>
      <c r="F220" s="155" t="s">
        <v>2909</v>
      </c>
      <c r="G220" s="1"/>
      <c r="H220" s="241" t="s">
        <v>2040</v>
      </c>
      <c r="I220" s="241" t="s">
        <v>2766</v>
      </c>
      <c r="J220" s="1"/>
      <c r="K220" s="244" t="s">
        <v>2040</v>
      </c>
      <c r="L220" s="244" t="s">
        <v>2766</v>
      </c>
      <c r="M220" s="1"/>
      <c r="N220" s="242" t="s">
        <v>2766</v>
      </c>
      <c r="O220" s="243" t="s">
        <v>3753</v>
      </c>
      <c r="P220" s="1"/>
      <c r="Q220" s="244" t="s">
        <v>3753</v>
      </c>
      <c r="R220" s="244" t="s">
        <v>3013</v>
      </c>
      <c r="Y220" s="214"/>
      <c r="Z220" s="214"/>
      <c r="AA220" s="214"/>
      <c r="AB220" s="214"/>
      <c r="AC220" s="214"/>
      <c r="AD220" s="214"/>
      <c r="AE220" s="214"/>
      <c r="AF220" s="214"/>
      <c r="AG220" s="214"/>
      <c r="AH220" s="214"/>
      <c r="AI220" s="214"/>
      <c r="AJ220" s="214"/>
      <c r="AK220" s="214"/>
      <c r="CO220" t="s">
        <v>2060</v>
      </c>
    </row>
    <row r="221" spans="1:93" ht="14.25" x14ac:dyDescent="0.2">
      <c r="A221" s="1"/>
      <c r="B221" s="1"/>
      <c r="C221" s="1"/>
      <c r="D221" s="1"/>
      <c r="E221" s="154" t="s">
        <v>712</v>
      </c>
      <c r="F221" s="155" t="s">
        <v>2911</v>
      </c>
      <c r="G221" s="1"/>
      <c r="H221" s="241" t="s">
        <v>2041</v>
      </c>
      <c r="I221" s="241" t="s">
        <v>2768</v>
      </c>
      <c r="J221" s="1"/>
      <c r="K221" s="244" t="s">
        <v>2041</v>
      </c>
      <c r="L221" s="244" t="s">
        <v>2768</v>
      </c>
      <c r="M221" s="1"/>
      <c r="N221" s="242" t="s">
        <v>2768</v>
      </c>
      <c r="O221" s="243" t="s">
        <v>3753</v>
      </c>
      <c r="P221" s="1"/>
      <c r="Q221" s="244" t="s">
        <v>3753</v>
      </c>
      <c r="R221" s="244" t="s">
        <v>3013</v>
      </c>
      <c r="Y221" s="214"/>
      <c r="Z221" s="214"/>
      <c r="AA221" s="214"/>
      <c r="AB221" s="214"/>
      <c r="AC221" s="214"/>
      <c r="AD221" s="214"/>
      <c r="AE221" s="214"/>
      <c r="AF221" s="214"/>
      <c r="AG221" s="214"/>
      <c r="AH221" s="214"/>
      <c r="AI221" s="214"/>
      <c r="AJ221" s="214"/>
      <c r="AK221" s="214"/>
      <c r="CO221" t="s">
        <v>2410</v>
      </c>
    </row>
    <row r="222" spans="1:93" ht="14.25" x14ac:dyDescent="0.2">
      <c r="A222" s="1"/>
      <c r="B222" s="1"/>
      <c r="C222" s="1"/>
      <c r="D222" s="1"/>
      <c r="E222" s="154" t="s">
        <v>713</v>
      </c>
      <c r="F222" s="155" t="s">
        <v>714</v>
      </c>
      <c r="G222" s="1"/>
      <c r="H222" s="241" t="s">
        <v>2042</v>
      </c>
      <c r="I222" s="241" t="s">
        <v>2763</v>
      </c>
      <c r="J222" s="1"/>
      <c r="K222" s="244" t="s">
        <v>2042</v>
      </c>
      <c r="L222" s="244" t="s">
        <v>2763</v>
      </c>
      <c r="M222" s="1"/>
      <c r="N222" s="242" t="s">
        <v>2763</v>
      </c>
      <c r="O222" s="243" t="s">
        <v>3753</v>
      </c>
      <c r="P222" s="1"/>
      <c r="Q222" s="244" t="s">
        <v>3753</v>
      </c>
      <c r="R222" s="244" t="s">
        <v>3013</v>
      </c>
      <c r="Y222" s="214"/>
      <c r="Z222" s="214"/>
      <c r="AA222" s="214"/>
      <c r="AB222" s="214"/>
      <c r="AC222" s="214"/>
      <c r="AD222" s="214"/>
      <c r="AE222" s="214"/>
      <c r="AF222" s="214"/>
      <c r="AG222" s="214"/>
      <c r="AH222" s="214"/>
      <c r="AI222" s="214"/>
      <c r="AJ222" s="214"/>
      <c r="AK222" s="214"/>
      <c r="CO222" t="s">
        <v>2411</v>
      </c>
    </row>
    <row r="223" spans="1:93" ht="14.25" x14ac:dyDescent="0.2">
      <c r="A223" s="1"/>
      <c r="B223" s="1"/>
      <c r="C223" s="1"/>
      <c r="D223" s="1"/>
      <c r="E223" s="154" t="s">
        <v>2935</v>
      </c>
      <c r="F223" s="155" t="s">
        <v>2936</v>
      </c>
      <c r="G223" s="1"/>
      <c r="H223" s="241" t="s">
        <v>2044</v>
      </c>
      <c r="I223" s="241" t="s">
        <v>2760</v>
      </c>
      <c r="J223" s="1"/>
      <c r="K223" s="244" t="s">
        <v>2044</v>
      </c>
      <c r="L223" s="244" t="s">
        <v>2760</v>
      </c>
      <c r="M223" s="1"/>
      <c r="N223" s="242" t="s">
        <v>2760</v>
      </c>
      <c r="O223" s="243" t="s">
        <v>3753</v>
      </c>
      <c r="P223" s="1"/>
      <c r="Q223" s="244" t="s">
        <v>3753</v>
      </c>
      <c r="R223" s="244" t="s">
        <v>3013</v>
      </c>
      <c r="Y223" s="214"/>
      <c r="Z223" s="214"/>
      <c r="AA223" s="214"/>
      <c r="AB223" s="214"/>
      <c r="AC223" s="214"/>
      <c r="AD223" s="214"/>
      <c r="AE223" s="214"/>
      <c r="AF223" s="214"/>
      <c r="AG223" s="214"/>
      <c r="AH223" s="214"/>
      <c r="AI223" s="214"/>
      <c r="AJ223" s="214"/>
      <c r="AK223" s="214"/>
      <c r="CO223" t="s">
        <v>2412</v>
      </c>
    </row>
    <row r="224" spans="1:93" ht="14.25" x14ac:dyDescent="0.2">
      <c r="A224" s="1"/>
      <c r="B224" s="1"/>
      <c r="C224" s="1"/>
      <c r="D224" s="1"/>
      <c r="E224" s="154" t="s">
        <v>2938</v>
      </c>
      <c r="F224" s="155" t="s">
        <v>2939</v>
      </c>
      <c r="G224" s="1"/>
      <c r="H224" s="241" t="s">
        <v>2046</v>
      </c>
      <c r="I224" s="241" t="s">
        <v>2771</v>
      </c>
      <c r="J224" s="1"/>
      <c r="K224" s="244" t="s">
        <v>2046</v>
      </c>
      <c r="L224" s="244" t="s">
        <v>2771</v>
      </c>
      <c r="M224" s="1"/>
      <c r="N224" s="242" t="s">
        <v>2771</v>
      </c>
      <c r="O224" s="243" t="s">
        <v>3753</v>
      </c>
      <c r="P224" s="1"/>
      <c r="Q224" s="244" t="s">
        <v>3753</v>
      </c>
      <c r="R224" s="244" t="s">
        <v>3013</v>
      </c>
      <c r="Y224" s="214"/>
      <c r="Z224" s="214"/>
      <c r="AA224" s="214"/>
      <c r="AB224" s="214"/>
      <c r="AC224" s="214"/>
      <c r="AD224" s="214"/>
      <c r="AE224" s="214"/>
      <c r="AF224" s="214"/>
      <c r="AG224" s="214"/>
      <c r="AH224" s="214"/>
      <c r="AI224" s="214"/>
      <c r="AJ224" s="214"/>
      <c r="AK224" s="214"/>
      <c r="CO224" t="s">
        <v>2413</v>
      </c>
    </row>
    <row r="225" spans="1:93" ht="14.25" x14ac:dyDescent="0.2">
      <c r="A225" s="1"/>
      <c r="B225" s="1"/>
      <c r="C225" s="1"/>
      <c r="D225" s="1"/>
      <c r="E225" s="154" t="s">
        <v>2940</v>
      </c>
      <c r="F225" s="155" t="s">
        <v>2941</v>
      </c>
      <c r="G225" s="1"/>
      <c r="H225" s="241" t="s">
        <v>2048</v>
      </c>
      <c r="I225" s="241" t="s">
        <v>3442</v>
      </c>
      <c r="J225" s="1"/>
      <c r="K225" s="244" t="s">
        <v>2048</v>
      </c>
      <c r="L225" s="244" t="s">
        <v>3442</v>
      </c>
      <c r="M225" s="1"/>
      <c r="N225" s="242" t="s">
        <v>3442</v>
      </c>
      <c r="O225" s="243" t="s">
        <v>1093</v>
      </c>
      <c r="P225" s="1"/>
      <c r="Q225" s="244" t="s">
        <v>1093</v>
      </c>
      <c r="R225" s="244" t="s">
        <v>3013</v>
      </c>
      <c r="Y225" s="214"/>
      <c r="Z225" s="214"/>
      <c r="AA225" s="214"/>
      <c r="AB225" s="214"/>
      <c r="AC225" s="214"/>
      <c r="AD225" s="214"/>
      <c r="AE225" s="214"/>
      <c r="AF225" s="214"/>
      <c r="AG225" s="214"/>
      <c r="AH225" s="214"/>
      <c r="AI225" s="214"/>
      <c r="AJ225" s="214"/>
      <c r="AK225" s="214"/>
      <c r="CO225" t="s">
        <v>1743</v>
      </c>
    </row>
    <row r="226" spans="1:93" ht="14.25" x14ac:dyDescent="0.2">
      <c r="A226" s="1"/>
      <c r="B226" s="1"/>
      <c r="C226" s="1"/>
      <c r="D226" s="1"/>
      <c r="E226" s="154" t="s">
        <v>2944</v>
      </c>
      <c r="F226" s="155" t="s">
        <v>2945</v>
      </c>
      <c r="G226" s="1"/>
      <c r="H226" s="241" t="s">
        <v>2049</v>
      </c>
      <c r="I226" s="241" t="s">
        <v>3443</v>
      </c>
      <c r="J226" s="1"/>
      <c r="K226" s="244" t="s">
        <v>2049</v>
      </c>
      <c r="L226" s="244" t="s">
        <v>3443</v>
      </c>
      <c r="M226" s="1"/>
      <c r="N226" s="242" t="s">
        <v>3443</v>
      </c>
      <c r="O226" s="243" t="s">
        <v>1093</v>
      </c>
      <c r="P226" s="1"/>
      <c r="Q226" s="244" t="s">
        <v>1093</v>
      </c>
      <c r="R226" s="244" t="s">
        <v>3013</v>
      </c>
      <c r="Y226" s="214"/>
      <c r="Z226" s="214"/>
      <c r="AA226" s="214"/>
      <c r="AB226" s="214"/>
      <c r="AC226" s="214"/>
      <c r="AD226" s="214"/>
      <c r="AE226" s="214"/>
      <c r="AF226" s="214"/>
      <c r="AG226" s="214"/>
      <c r="AH226" s="214"/>
      <c r="AI226" s="214"/>
      <c r="AJ226" s="214"/>
      <c r="AK226" s="214"/>
      <c r="CO226" t="s">
        <v>45</v>
      </c>
    </row>
    <row r="227" spans="1:93" ht="14.25" x14ac:dyDescent="0.2">
      <c r="A227" s="1"/>
      <c r="B227" s="1"/>
      <c r="C227" s="1"/>
      <c r="D227" s="1"/>
      <c r="E227" s="154" t="s">
        <v>2948</v>
      </c>
      <c r="F227" s="155" t="s">
        <v>2949</v>
      </c>
      <c r="G227" s="1"/>
      <c r="H227" s="241" t="s">
        <v>6</v>
      </c>
      <c r="I227" s="241" t="s">
        <v>3444</v>
      </c>
      <c r="J227" s="1"/>
      <c r="K227" s="244" t="s">
        <v>6</v>
      </c>
      <c r="L227" s="244" t="s">
        <v>3444</v>
      </c>
      <c r="M227" s="1"/>
      <c r="N227" s="242" t="s">
        <v>3444</v>
      </c>
      <c r="O227" s="243" t="s">
        <v>1093</v>
      </c>
      <c r="P227" s="1"/>
      <c r="Q227" s="244" t="s">
        <v>1093</v>
      </c>
      <c r="R227" s="244" t="s">
        <v>3013</v>
      </c>
      <c r="Y227" s="214"/>
      <c r="Z227" s="214"/>
      <c r="AA227" s="214"/>
      <c r="AB227" s="214"/>
      <c r="AC227" s="214"/>
      <c r="AD227" s="214"/>
      <c r="AE227" s="214"/>
      <c r="AF227" s="214"/>
      <c r="AG227" s="214"/>
      <c r="AH227" s="214"/>
      <c r="AI227" s="214"/>
      <c r="AJ227" s="214"/>
      <c r="AK227" s="214"/>
      <c r="CO227" t="s">
        <v>46</v>
      </c>
    </row>
    <row r="228" spans="1:93" ht="14.25" x14ac:dyDescent="0.2">
      <c r="A228" s="1"/>
      <c r="B228" s="1"/>
      <c r="C228" s="1"/>
      <c r="D228" s="1"/>
      <c r="E228" s="154" t="s">
        <v>2952</v>
      </c>
      <c r="F228" s="155" t="s">
        <v>2953</v>
      </c>
      <c r="G228" s="1"/>
      <c r="H228" s="241" t="s">
        <v>2051</v>
      </c>
      <c r="I228" s="241" t="s">
        <v>1107</v>
      </c>
      <c r="J228" s="1"/>
      <c r="K228" s="244" t="s">
        <v>2051</v>
      </c>
      <c r="L228" s="244" t="s">
        <v>1107</v>
      </c>
      <c r="M228" s="1"/>
      <c r="N228" s="242" t="s">
        <v>1107</v>
      </c>
      <c r="O228" s="243" t="s">
        <v>1093</v>
      </c>
      <c r="P228" s="1"/>
      <c r="Q228" s="244" t="s">
        <v>1093</v>
      </c>
      <c r="R228" s="244" t="s">
        <v>3013</v>
      </c>
      <c r="Y228" s="214"/>
      <c r="Z228" s="214"/>
      <c r="AA228" s="214"/>
      <c r="AB228" s="214"/>
      <c r="AC228" s="214"/>
      <c r="AD228" s="214"/>
      <c r="AE228" s="214"/>
      <c r="AF228" s="214"/>
      <c r="AG228" s="214"/>
      <c r="AH228" s="214"/>
      <c r="AI228" s="214"/>
      <c r="AJ228" s="214"/>
      <c r="AK228" s="214"/>
      <c r="CO228" t="s">
        <v>47</v>
      </c>
    </row>
    <row r="229" spans="1:93" ht="14.25" x14ac:dyDescent="0.2">
      <c r="A229" s="1"/>
      <c r="B229" s="1"/>
      <c r="C229" s="1"/>
      <c r="D229" s="1"/>
      <c r="E229" s="154" t="s">
        <v>2516</v>
      </c>
      <c r="F229" s="155" t="s">
        <v>2517</v>
      </c>
      <c r="G229" s="1"/>
      <c r="H229" s="241" t="s">
        <v>883</v>
      </c>
      <c r="I229" s="241" t="s">
        <v>3445</v>
      </c>
      <c r="J229" s="1"/>
      <c r="K229" s="244" t="s">
        <v>883</v>
      </c>
      <c r="L229" s="244" t="s">
        <v>3445</v>
      </c>
      <c r="M229" s="1"/>
      <c r="N229" s="242" t="s">
        <v>3445</v>
      </c>
      <c r="O229" s="243" t="s">
        <v>1093</v>
      </c>
      <c r="P229" s="1"/>
      <c r="Q229" s="244" t="s">
        <v>1093</v>
      </c>
      <c r="R229" s="244" t="s">
        <v>3013</v>
      </c>
      <c r="Y229" s="214"/>
      <c r="Z229" s="214"/>
      <c r="AA229" s="214"/>
      <c r="AB229" s="214"/>
      <c r="AC229" s="214"/>
      <c r="AD229" s="214"/>
      <c r="AE229" s="214"/>
      <c r="AF229" s="214"/>
      <c r="AG229" s="214"/>
      <c r="AH229" s="214"/>
      <c r="AI229" s="214"/>
      <c r="AJ229" s="214"/>
      <c r="AK229" s="214"/>
      <c r="CO229" t="s">
        <v>48</v>
      </c>
    </row>
    <row r="230" spans="1:93" ht="14.25" x14ac:dyDescent="0.2">
      <c r="A230" s="1"/>
      <c r="B230" s="1"/>
      <c r="C230" s="1"/>
      <c r="D230" s="1"/>
      <c r="E230" s="154" t="s">
        <v>715</v>
      </c>
      <c r="F230" s="155" t="s">
        <v>716</v>
      </c>
      <c r="G230" s="1"/>
      <c r="H230" s="241" t="s">
        <v>2052</v>
      </c>
      <c r="I230" s="241" t="s">
        <v>1108</v>
      </c>
      <c r="J230" s="1"/>
      <c r="K230" s="244" t="s">
        <v>2052</v>
      </c>
      <c r="L230" s="244" t="s">
        <v>1108</v>
      </c>
      <c r="M230" s="1"/>
      <c r="N230" s="242" t="s">
        <v>1108</v>
      </c>
      <c r="O230" s="243" t="s">
        <v>1093</v>
      </c>
      <c r="P230" s="1"/>
      <c r="Q230" s="244" t="s">
        <v>1093</v>
      </c>
      <c r="R230" s="244" t="s">
        <v>3013</v>
      </c>
      <c r="Y230" s="214"/>
      <c r="Z230" s="214"/>
      <c r="AA230" s="214"/>
      <c r="AB230" s="214"/>
      <c r="AC230" s="214"/>
      <c r="AD230" s="214"/>
      <c r="AE230" s="214"/>
      <c r="AF230" s="214"/>
      <c r="AG230" s="214"/>
      <c r="AH230" s="214"/>
      <c r="AI230" s="214"/>
      <c r="AJ230" s="214"/>
      <c r="AK230" s="214"/>
      <c r="CO230" t="s">
        <v>49</v>
      </c>
    </row>
    <row r="231" spans="1:93" ht="14.25" x14ac:dyDescent="0.2">
      <c r="A231" s="1"/>
      <c r="B231" s="1"/>
      <c r="C231" s="1"/>
      <c r="D231" s="1"/>
      <c r="E231" s="154" t="s">
        <v>717</v>
      </c>
      <c r="F231" s="155" t="s">
        <v>718</v>
      </c>
      <c r="G231" s="1"/>
      <c r="H231" s="241" t="s">
        <v>2054</v>
      </c>
      <c r="I231" s="241" t="s">
        <v>1102</v>
      </c>
      <c r="J231" s="1"/>
      <c r="K231" s="244" t="s">
        <v>2054</v>
      </c>
      <c r="L231" s="244" t="s">
        <v>1102</v>
      </c>
      <c r="M231" s="1"/>
      <c r="N231" s="242" t="s">
        <v>1102</v>
      </c>
      <c r="O231" s="243" t="s">
        <v>1093</v>
      </c>
      <c r="P231" s="1"/>
      <c r="Q231" s="244" t="s">
        <v>1093</v>
      </c>
      <c r="R231" s="244" t="s">
        <v>3013</v>
      </c>
      <c r="Y231" s="214"/>
      <c r="Z231" s="214"/>
      <c r="AA231" s="214"/>
      <c r="AB231" s="214"/>
      <c r="AC231" s="214"/>
      <c r="AD231" s="214"/>
      <c r="AE231" s="214"/>
      <c r="AF231" s="214"/>
      <c r="AG231" s="214"/>
      <c r="AH231" s="214"/>
      <c r="AI231" s="214"/>
      <c r="AJ231" s="214"/>
      <c r="AK231" s="214"/>
      <c r="CO231" t="s">
        <v>50</v>
      </c>
    </row>
    <row r="232" spans="1:93" ht="14.25" x14ac:dyDescent="0.2">
      <c r="A232" s="1"/>
      <c r="B232" s="1"/>
      <c r="C232" s="1"/>
      <c r="D232" s="1"/>
      <c r="E232" s="154" t="s">
        <v>720</v>
      </c>
      <c r="F232" s="155" t="s">
        <v>2957</v>
      </c>
      <c r="G232" s="1"/>
      <c r="H232" s="241" t="s">
        <v>1017</v>
      </c>
      <c r="I232" s="241" t="s">
        <v>1099</v>
      </c>
      <c r="J232" s="1"/>
      <c r="K232" s="244" t="s">
        <v>1017</v>
      </c>
      <c r="L232" s="244" t="s">
        <v>1099</v>
      </c>
      <c r="M232" s="1"/>
      <c r="N232" s="242" t="s">
        <v>1099</v>
      </c>
      <c r="O232" s="243" t="s">
        <v>1093</v>
      </c>
      <c r="P232" s="1"/>
      <c r="Q232" s="244" t="s">
        <v>1093</v>
      </c>
      <c r="R232" s="244" t="s">
        <v>3013</v>
      </c>
      <c r="Y232" s="214"/>
      <c r="Z232" s="214"/>
      <c r="AA232" s="214"/>
      <c r="AB232" s="214"/>
      <c r="AC232" s="214"/>
      <c r="AD232" s="214"/>
      <c r="AE232" s="214"/>
      <c r="AF232" s="214"/>
      <c r="AG232" s="214"/>
      <c r="AH232" s="214"/>
      <c r="AI232" s="214"/>
      <c r="AJ232" s="214"/>
      <c r="AK232" s="214"/>
    </row>
    <row r="233" spans="1:93" ht="14.25" x14ac:dyDescent="0.2">
      <c r="A233" s="1"/>
      <c r="B233" s="1"/>
      <c r="C233" s="1"/>
      <c r="D233" s="1"/>
      <c r="E233" s="154" t="s">
        <v>721</v>
      </c>
      <c r="F233" s="155" t="s">
        <v>2959</v>
      </c>
      <c r="G233" s="1"/>
      <c r="H233" s="241" t="s">
        <v>1471</v>
      </c>
      <c r="I233" s="241" t="s">
        <v>1104</v>
      </c>
      <c r="J233" s="1"/>
      <c r="K233" s="244" t="s">
        <v>1471</v>
      </c>
      <c r="L233" s="244" t="s">
        <v>1104</v>
      </c>
      <c r="M233" s="1"/>
      <c r="N233" s="242" t="s">
        <v>1104</v>
      </c>
      <c r="O233" s="243" t="s">
        <v>1093</v>
      </c>
      <c r="P233" s="1"/>
      <c r="Q233" s="244" t="s">
        <v>1093</v>
      </c>
      <c r="R233" s="244" t="s">
        <v>3013</v>
      </c>
      <c r="Y233" s="214"/>
      <c r="Z233" s="214"/>
      <c r="AA233" s="214"/>
      <c r="AB233" s="214"/>
      <c r="AC233" s="214"/>
      <c r="AD233" s="214"/>
      <c r="AE233" s="214"/>
      <c r="AF233" s="214"/>
      <c r="AG233" s="214"/>
      <c r="AH233" s="214"/>
      <c r="AI233" s="214"/>
      <c r="AJ233" s="214"/>
      <c r="AK233" s="214"/>
    </row>
    <row r="234" spans="1:93" ht="14.25" x14ac:dyDescent="0.2">
      <c r="A234" s="1"/>
      <c r="B234" s="1"/>
      <c r="C234" s="1"/>
      <c r="D234" s="1"/>
      <c r="E234" s="154" t="s">
        <v>722</v>
      </c>
      <c r="F234" s="155" t="s">
        <v>2962</v>
      </c>
      <c r="G234" s="1"/>
      <c r="H234" s="241" t="s">
        <v>1473</v>
      </c>
      <c r="I234" s="241" t="s">
        <v>1101</v>
      </c>
      <c r="J234" s="1"/>
      <c r="K234" s="244" t="s">
        <v>1473</v>
      </c>
      <c r="L234" s="244" t="s">
        <v>1101</v>
      </c>
      <c r="M234" s="1"/>
      <c r="N234" s="242" t="s">
        <v>1101</v>
      </c>
      <c r="O234" s="243" t="s">
        <v>1093</v>
      </c>
      <c r="P234" s="1"/>
      <c r="Q234" s="244" t="s">
        <v>1093</v>
      </c>
      <c r="R234" s="244" t="s">
        <v>3013</v>
      </c>
      <c r="Y234" s="214"/>
      <c r="Z234" s="214"/>
      <c r="AA234" s="214"/>
      <c r="AB234" s="214"/>
      <c r="AC234" s="214"/>
      <c r="AD234" s="214"/>
      <c r="AE234" s="214"/>
      <c r="AF234" s="214"/>
      <c r="AG234" s="214"/>
      <c r="AH234" s="214"/>
      <c r="AI234" s="214"/>
      <c r="AJ234" s="214"/>
      <c r="AK234" s="214"/>
    </row>
    <row r="235" spans="1:93" ht="14.25" x14ac:dyDescent="0.2">
      <c r="A235" s="1"/>
      <c r="B235" s="1"/>
      <c r="C235" s="1"/>
      <c r="D235" s="1"/>
      <c r="E235" s="154" t="s">
        <v>723</v>
      </c>
      <c r="F235" s="155" t="s">
        <v>724</v>
      </c>
      <c r="G235" s="1"/>
      <c r="H235" s="241" t="s">
        <v>942</v>
      </c>
      <c r="I235" s="241" t="s">
        <v>1310</v>
      </c>
      <c r="J235" s="1"/>
      <c r="K235" s="244" t="s">
        <v>942</v>
      </c>
      <c r="L235" s="244" t="s">
        <v>1310</v>
      </c>
      <c r="M235" s="1"/>
      <c r="N235" s="242" t="s">
        <v>1310</v>
      </c>
      <c r="O235" s="243" t="s">
        <v>1093</v>
      </c>
      <c r="P235" s="1"/>
      <c r="Q235" s="244" t="s">
        <v>1093</v>
      </c>
      <c r="R235" s="244" t="s">
        <v>3013</v>
      </c>
      <c r="Y235" s="214"/>
      <c r="Z235" s="214"/>
      <c r="AA235" s="214"/>
      <c r="AB235" s="214"/>
      <c r="AC235" s="214"/>
      <c r="AD235" s="214"/>
      <c r="AE235" s="214"/>
      <c r="AF235" s="214"/>
      <c r="AG235" s="214"/>
      <c r="AH235" s="214"/>
      <c r="AI235" s="214"/>
      <c r="AJ235" s="214"/>
      <c r="AK235" s="214"/>
    </row>
    <row r="236" spans="1:93" ht="14.25" x14ac:dyDescent="0.2">
      <c r="A236" s="1"/>
      <c r="B236" s="1"/>
      <c r="C236" s="1"/>
      <c r="D236" s="1"/>
      <c r="E236" s="154" t="s">
        <v>725</v>
      </c>
      <c r="F236" s="155" t="s">
        <v>726</v>
      </c>
      <c r="G236" s="1"/>
      <c r="H236" s="241" t="s">
        <v>1475</v>
      </c>
      <c r="I236" s="241" t="s">
        <v>3446</v>
      </c>
      <c r="J236" s="1"/>
      <c r="K236" s="244" t="s">
        <v>1475</v>
      </c>
      <c r="L236" s="244" t="s">
        <v>3446</v>
      </c>
      <c r="M236" s="1"/>
      <c r="N236" s="242" t="s">
        <v>3446</v>
      </c>
      <c r="O236" s="243" t="s">
        <v>3618</v>
      </c>
      <c r="P236" s="1"/>
      <c r="Q236" s="244" t="s">
        <v>3618</v>
      </c>
      <c r="R236" s="244" t="s">
        <v>3013</v>
      </c>
      <c r="Y236" s="214"/>
      <c r="Z236" s="214"/>
      <c r="AA236" s="214"/>
      <c r="AB236" s="214"/>
      <c r="AC236" s="214"/>
      <c r="AD236" s="214"/>
      <c r="AE236" s="214"/>
      <c r="AF236" s="214"/>
      <c r="AG236" s="214"/>
      <c r="AH236" s="214"/>
      <c r="AI236" s="214"/>
      <c r="AJ236" s="214"/>
      <c r="AK236" s="214"/>
    </row>
    <row r="237" spans="1:93" ht="14.25" x14ac:dyDescent="0.2">
      <c r="A237" s="1"/>
      <c r="B237" s="1"/>
      <c r="C237" s="1"/>
      <c r="D237" s="1"/>
      <c r="E237" s="154" t="s">
        <v>728</v>
      </c>
      <c r="F237" s="155" t="s">
        <v>729</v>
      </c>
      <c r="G237" s="1"/>
      <c r="H237" s="241" t="s">
        <v>1162</v>
      </c>
      <c r="I237" s="241" t="s">
        <v>3447</v>
      </c>
      <c r="J237" s="1"/>
      <c r="K237" s="244" t="s">
        <v>1162</v>
      </c>
      <c r="L237" s="244" t="s">
        <v>3447</v>
      </c>
      <c r="M237" s="1"/>
      <c r="N237" s="242" t="s">
        <v>3447</v>
      </c>
      <c r="O237" s="243" t="s">
        <v>3618</v>
      </c>
      <c r="P237" s="1"/>
      <c r="Q237" s="244" t="s">
        <v>3618</v>
      </c>
      <c r="R237" s="244" t="s">
        <v>3013</v>
      </c>
      <c r="Y237" s="214"/>
      <c r="Z237" s="214"/>
      <c r="AA237" s="214"/>
      <c r="AB237" s="214"/>
      <c r="AC237" s="214"/>
      <c r="AD237" s="214"/>
      <c r="AE237" s="214"/>
      <c r="AF237" s="214"/>
      <c r="AG237" s="214"/>
      <c r="AH237" s="214"/>
      <c r="AI237" s="214"/>
      <c r="AJ237" s="214"/>
      <c r="AK237" s="214"/>
    </row>
    <row r="238" spans="1:93" ht="14.25" x14ac:dyDescent="0.2">
      <c r="A238" s="1"/>
      <c r="B238" s="1"/>
      <c r="C238" s="1"/>
      <c r="D238" s="1"/>
      <c r="E238" s="154" t="s">
        <v>730</v>
      </c>
      <c r="F238" s="155" t="s">
        <v>2668</v>
      </c>
      <c r="G238" s="1"/>
      <c r="H238" s="241" t="s">
        <v>1983</v>
      </c>
      <c r="I238" s="241" t="s">
        <v>3448</v>
      </c>
      <c r="J238" s="1"/>
      <c r="K238" s="244" t="s">
        <v>1983</v>
      </c>
      <c r="L238" s="244" t="s">
        <v>3448</v>
      </c>
      <c r="M238" s="1"/>
      <c r="N238" s="242" t="s">
        <v>3448</v>
      </c>
      <c r="O238" s="243" t="s">
        <v>3618</v>
      </c>
      <c r="P238" s="1"/>
      <c r="Q238" s="244" t="s">
        <v>3618</v>
      </c>
      <c r="R238" s="244" t="s">
        <v>3013</v>
      </c>
      <c r="Y238" s="214"/>
      <c r="Z238" s="214"/>
      <c r="AA238" s="214"/>
      <c r="AB238" s="214"/>
      <c r="AC238" s="214"/>
      <c r="AD238" s="214"/>
      <c r="AE238" s="214"/>
      <c r="AF238" s="214"/>
      <c r="AG238" s="214"/>
      <c r="AH238" s="214"/>
      <c r="AI238" s="214"/>
      <c r="AJ238" s="214"/>
      <c r="AK238" s="214"/>
    </row>
    <row r="239" spans="1:93" ht="14.25" x14ac:dyDescent="0.2">
      <c r="A239" s="1"/>
      <c r="B239" s="1"/>
      <c r="C239" s="1"/>
      <c r="D239" s="1"/>
      <c r="E239" s="154" t="s">
        <v>731</v>
      </c>
      <c r="F239" s="155" t="s">
        <v>2973</v>
      </c>
      <c r="G239" s="1"/>
      <c r="H239" s="241" t="s">
        <v>1164</v>
      </c>
      <c r="I239" s="241" t="s">
        <v>2783</v>
      </c>
      <c r="J239" s="1"/>
      <c r="K239" s="244" t="s">
        <v>1164</v>
      </c>
      <c r="L239" s="244" t="s">
        <v>2783</v>
      </c>
      <c r="M239" s="1"/>
      <c r="N239" s="242" t="s">
        <v>2783</v>
      </c>
      <c r="O239" s="243" t="s">
        <v>3618</v>
      </c>
      <c r="P239" s="1"/>
      <c r="Q239" s="244" t="s">
        <v>3618</v>
      </c>
      <c r="R239" s="244" t="s">
        <v>3013</v>
      </c>
      <c r="Y239" s="214"/>
      <c r="Z239" s="214"/>
      <c r="AA239" s="214"/>
      <c r="AB239" s="214"/>
      <c r="AC239" s="214"/>
      <c r="AD239" s="214"/>
      <c r="AE239" s="214"/>
      <c r="AF239" s="214"/>
      <c r="AG239" s="214"/>
      <c r="AH239" s="214"/>
      <c r="AI239" s="214"/>
      <c r="AJ239" s="214"/>
      <c r="AK239" s="214"/>
    </row>
    <row r="240" spans="1:93" ht="14.25" x14ac:dyDescent="0.2">
      <c r="A240" s="1"/>
      <c r="B240" s="1"/>
      <c r="C240" s="1"/>
      <c r="D240" s="1"/>
      <c r="E240" s="154" t="s">
        <v>732</v>
      </c>
      <c r="F240" s="155" t="s">
        <v>2976</v>
      </c>
      <c r="G240" s="1"/>
      <c r="H240" s="241" t="s">
        <v>2682</v>
      </c>
      <c r="I240" s="241" t="s">
        <v>2777</v>
      </c>
      <c r="J240" s="1"/>
      <c r="K240" s="244" t="s">
        <v>2682</v>
      </c>
      <c r="L240" s="244" t="s">
        <v>2777</v>
      </c>
      <c r="M240" s="1"/>
      <c r="N240" s="242" t="s">
        <v>2777</v>
      </c>
      <c r="O240" s="243" t="s">
        <v>3618</v>
      </c>
      <c r="P240" s="1"/>
      <c r="Q240" s="244" t="s">
        <v>3618</v>
      </c>
      <c r="R240" s="244" t="s">
        <v>3013</v>
      </c>
      <c r="Y240" s="214"/>
      <c r="Z240" s="214"/>
      <c r="AA240" s="214"/>
      <c r="AB240" s="214"/>
      <c r="AC240" s="214"/>
      <c r="AD240" s="214"/>
      <c r="AE240" s="214"/>
      <c r="AF240" s="214"/>
      <c r="AG240" s="214"/>
      <c r="AH240" s="214"/>
      <c r="AI240" s="214"/>
      <c r="AJ240" s="214"/>
      <c r="AK240" s="214"/>
    </row>
    <row r="241" spans="1:37" ht="14.25" x14ac:dyDescent="0.2">
      <c r="A241" s="1"/>
      <c r="B241" s="1"/>
      <c r="C241" s="1"/>
      <c r="D241" s="1"/>
      <c r="E241" s="154" t="s">
        <v>733</v>
      </c>
      <c r="F241" s="155" t="s">
        <v>2978</v>
      </c>
      <c r="G241" s="1"/>
      <c r="H241" s="241" t="s">
        <v>1165</v>
      </c>
      <c r="I241" s="241" t="s">
        <v>2788</v>
      </c>
      <c r="J241" s="1"/>
      <c r="K241" s="244" t="s">
        <v>1165</v>
      </c>
      <c r="L241" s="244" t="s">
        <v>2788</v>
      </c>
      <c r="M241" s="1"/>
      <c r="N241" s="242" t="s">
        <v>2788</v>
      </c>
      <c r="O241" s="243" t="s">
        <v>3618</v>
      </c>
      <c r="P241" s="1"/>
      <c r="Q241" s="244" t="s">
        <v>3618</v>
      </c>
      <c r="R241" s="244" t="s">
        <v>3013</v>
      </c>
      <c r="Y241" s="214"/>
      <c r="Z241" s="214"/>
      <c r="AA241" s="214"/>
      <c r="AB241" s="214"/>
      <c r="AC241" s="214"/>
      <c r="AD241" s="214"/>
      <c r="AE241" s="214"/>
      <c r="AF241" s="214"/>
      <c r="AG241" s="214"/>
      <c r="AH241" s="214"/>
      <c r="AI241" s="214"/>
      <c r="AJ241" s="214"/>
      <c r="AK241" s="214"/>
    </row>
    <row r="242" spans="1:37" ht="14.25" x14ac:dyDescent="0.2">
      <c r="A242" s="1"/>
      <c r="B242" s="1"/>
      <c r="C242" s="1"/>
      <c r="D242" s="1"/>
      <c r="E242" s="154" t="s">
        <v>734</v>
      </c>
      <c r="F242" s="155" t="s">
        <v>2979</v>
      </c>
      <c r="G242" s="1"/>
      <c r="H242" s="241" t="s">
        <v>1166</v>
      </c>
      <c r="I242" s="241" t="s">
        <v>2790</v>
      </c>
      <c r="J242" s="1"/>
      <c r="K242" s="244" t="s">
        <v>1166</v>
      </c>
      <c r="L242" s="244" t="s">
        <v>2790</v>
      </c>
      <c r="M242" s="1"/>
      <c r="N242" s="242" t="s">
        <v>2790</v>
      </c>
      <c r="O242" s="243" t="s">
        <v>3618</v>
      </c>
      <c r="P242" s="1"/>
      <c r="Q242" s="244" t="s">
        <v>3618</v>
      </c>
      <c r="R242" s="244" t="s">
        <v>3013</v>
      </c>
      <c r="Y242" s="214"/>
      <c r="Z242" s="214"/>
      <c r="AA242" s="214"/>
      <c r="AB242" s="214"/>
      <c r="AC242" s="214"/>
      <c r="AD242" s="214"/>
      <c r="AE242" s="214"/>
      <c r="AF242" s="214"/>
      <c r="AG242" s="214"/>
      <c r="AH242" s="214"/>
      <c r="AI242" s="214"/>
      <c r="AJ242" s="214"/>
      <c r="AK242" s="214"/>
    </row>
    <row r="243" spans="1:37" ht="14.25" x14ac:dyDescent="0.2">
      <c r="A243" s="1"/>
      <c r="B243" s="1"/>
      <c r="C243" s="1"/>
      <c r="D243" s="1"/>
      <c r="E243" s="154" t="s">
        <v>735</v>
      </c>
      <c r="F243" s="155" t="s">
        <v>2981</v>
      </c>
      <c r="G243" s="1"/>
      <c r="H243" s="241" t="s">
        <v>1366</v>
      </c>
      <c r="I243" s="241" t="s">
        <v>2781</v>
      </c>
      <c r="J243" s="1"/>
      <c r="K243" s="244" t="s">
        <v>1366</v>
      </c>
      <c r="L243" s="244" t="s">
        <v>2781</v>
      </c>
      <c r="M243" s="1"/>
      <c r="N243" s="242" t="s">
        <v>2781</v>
      </c>
      <c r="O243" s="243" t="s">
        <v>3618</v>
      </c>
      <c r="P243" s="1"/>
      <c r="Q243" s="244" t="s">
        <v>3618</v>
      </c>
      <c r="R243" s="244" t="s">
        <v>3013</v>
      </c>
      <c r="Y243" s="214"/>
      <c r="Z243" s="214"/>
      <c r="AA243" s="214"/>
      <c r="AB243" s="214"/>
      <c r="AC243" s="214"/>
      <c r="AD243" s="214"/>
      <c r="AE243" s="214"/>
      <c r="AF243" s="214"/>
      <c r="AG243" s="214"/>
      <c r="AH243" s="214"/>
      <c r="AI243" s="214"/>
      <c r="AJ243" s="214"/>
      <c r="AK243" s="214"/>
    </row>
    <row r="244" spans="1:37" ht="14.25" x14ac:dyDescent="0.2">
      <c r="A244" s="1"/>
      <c r="B244" s="1"/>
      <c r="C244" s="1"/>
      <c r="D244" s="1"/>
      <c r="E244" s="154" t="s">
        <v>736</v>
      </c>
      <c r="F244" s="155" t="s">
        <v>2983</v>
      </c>
      <c r="G244" s="1"/>
      <c r="H244" s="241" t="s">
        <v>2703</v>
      </c>
      <c r="I244" s="241" t="s">
        <v>3449</v>
      </c>
      <c r="J244" s="1"/>
      <c r="K244" s="244" t="s">
        <v>2703</v>
      </c>
      <c r="L244" s="244" t="s">
        <v>3449</v>
      </c>
      <c r="M244" s="1"/>
      <c r="N244" s="242" t="s">
        <v>3449</v>
      </c>
      <c r="O244" s="243" t="s">
        <v>1093</v>
      </c>
      <c r="P244" s="1"/>
      <c r="Q244" s="244" t="s">
        <v>1093</v>
      </c>
      <c r="R244" s="244" t="s">
        <v>3013</v>
      </c>
      <c r="Y244" s="214"/>
      <c r="Z244" s="214"/>
      <c r="AA244" s="214"/>
      <c r="AB244" s="214"/>
      <c r="AC244" s="214"/>
      <c r="AD244" s="214"/>
      <c r="AE244" s="214"/>
      <c r="AF244" s="214"/>
      <c r="AG244" s="214"/>
      <c r="AH244" s="214"/>
      <c r="AI244" s="214"/>
      <c r="AJ244" s="214"/>
      <c r="AK244" s="214"/>
    </row>
    <row r="245" spans="1:37" ht="14.25" x14ac:dyDescent="0.2">
      <c r="A245" s="1"/>
      <c r="B245" s="1"/>
      <c r="C245" s="1"/>
      <c r="D245" s="1"/>
      <c r="E245" s="154" t="s">
        <v>737</v>
      </c>
      <c r="F245" s="155" t="s">
        <v>2966</v>
      </c>
      <c r="G245" s="1"/>
      <c r="H245" s="241" t="s">
        <v>1168</v>
      </c>
      <c r="I245" s="241" t="s">
        <v>2793</v>
      </c>
      <c r="J245" s="1"/>
      <c r="K245" s="244" t="s">
        <v>1168</v>
      </c>
      <c r="L245" s="244" t="s">
        <v>2793</v>
      </c>
      <c r="M245" s="1"/>
      <c r="N245" s="242" t="s">
        <v>2793</v>
      </c>
      <c r="O245" s="243" t="s">
        <v>3618</v>
      </c>
      <c r="P245" s="1"/>
      <c r="Q245" s="244" t="s">
        <v>3618</v>
      </c>
      <c r="R245" s="244" t="s">
        <v>3013</v>
      </c>
      <c r="Y245" s="214"/>
      <c r="Z245" s="214"/>
      <c r="AA245" s="214"/>
      <c r="AB245" s="214"/>
      <c r="AC245" s="214"/>
      <c r="AD245" s="214"/>
      <c r="AE245" s="214"/>
      <c r="AF245" s="214"/>
      <c r="AG245" s="214"/>
      <c r="AH245" s="214"/>
      <c r="AI245" s="214"/>
      <c r="AJ245" s="214"/>
      <c r="AK245" s="214"/>
    </row>
    <row r="246" spans="1:37" ht="14.25" x14ac:dyDescent="0.2">
      <c r="A246" s="1"/>
      <c r="B246" s="1"/>
      <c r="C246" s="1"/>
      <c r="D246" s="1"/>
      <c r="E246" s="154" t="s">
        <v>737</v>
      </c>
      <c r="F246" s="155" t="s">
        <v>2968</v>
      </c>
      <c r="G246" s="1"/>
      <c r="H246" s="241" t="s">
        <v>1169</v>
      </c>
      <c r="I246" s="241" t="s">
        <v>2791</v>
      </c>
      <c r="J246" s="1"/>
      <c r="K246" s="244" t="s">
        <v>1169</v>
      </c>
      <c r="L246" s="244" t="s">
        <v>2791</v>
      </c>
      <c r="M246" s="1"/>
      <c r="N246" s="242" t="s">
        <v>2791</v>
      </c>
      <c r="O246" s="243" t="s">
        <v>3618</v>
      </c>
      <c r="P246" s="1"/>
      <c r="Q246" s="244" t="s">
        <v>3618</v>
      </c>
      <c r="R246" s="244" t="s">
        <v>3013</v>
      </c>
      <c r="Y246" s="214"/>
      <c r="Z246" s="214"/>
      <c r="AA246" s="214"/>
      <c r="AB246" s="214"/>
      <c r="AC246" s="214"/>
      <c r="AD246" s="214"/>
      <c r="AE246" s="214"/>
      <c r="AF246" s="214"/>
      <c r="AG246" s="214"/>
      <c r="AH246" s="214"/>
      <c r="AI246" s="214"/>
      <c r="AJ246" s="214"/>
      <c r="AK246" s="214"/>
    </row>
    <row r="247" spans="1:37" ht="14.25" x14ac:dyDescent="0.2">
      <c r="A247" s="1"/>
      <c r="B247" s="1"/>
      <c r="C247" s="1"/>
      <c r="D247" s="1"/>
      <c r="E247" s="154" t="s">
        <v>1344</v>
      </c>
      <c r="F247" s="155" t="s">
        <v>1345</v>
      </c>
      <c r="G247" s="1"/>
      <c r="H247" s="241" t="s">
        <v>1171</v>
      </c>
      <c r="I247" s="241" t="s">
        <v>220</v>
      </c>
      <c r="J247" s="1"/>
      <c r="K247" s="244" t="s">
        <v>1171</v>
      </c>
      <c r="L247" s="244" t="s">
        <v>220</v>
      </c>
      <c r="M247" s="1"/>
      <c r="N247" s="242" t="s">
        <v>220</v>
      </c>
      <c r="O247" s="243" t="s">
        <v>3619</v>
      </c>
      <c r="P247" s="1"/>
      <c r="Q247" s="244" t="s">
        <v>3619</v>
      </c>
      <c r="R247" s="244" t="s">
        <v>3013</v>
      </c>
      <c r="Y247" s="214"/>
      <c r="Z247" s="214"/>
      <c r="AA247" s="214"/>
      <c r="AB247" s="214"/>
      <c r="AC247" s="214"/>
      <c r="AD247" s="214"/>
      <c r="AE247" s="214"/>
      <c r="AF247" s="214"/>
      <c r="AG247" s="214"/>
      <c r="AH247" s="214"/>
      <c r="AI247" s="214"/>
      <c r="AJ247" s="214"/>
      <c r="AK247" s="214"/>
    </row>
    <row r="248" spans="1:37" ht="14.25" x14ac:dyDescent="0.2">
      <c r="A248" s="1"/>
      <c r="B248" s="1"/>
      <c r="C248" s="1"/>
      <c r="D248" s="1"/>
      <c r="E248" s="154" t="s">
        <v>1347</v>
      </c>
      <c r="F248" s="155" t="s">
        <v>1348</v>
      </c>
      <c r="G248" s="1"/>
      <c r="H248" s="241" t="s">
        <v>1591</v>
      </c>
      <c r="I248" s="241" t="s">
        <v>1603</v>
      </c>
      <c r="J248" s="1"/>
      <c r="K248" s="244" t="s">
        <v>1591</v>
      </c>
      <c r="L248" s="244" t="s">
        <v>1603</v>
      </c>
      <c r="M248" s="1"/>
      <c r="N248" s="242" t="s">
        <v>1603</v>
      </c>
      <c r="O248" s="243" t="s">
        <v>3619</v>
      </c>
      <c r="P248" s="1"/>
      <c r="Q248" s="244" t="s">
        <v>3619</v>
      </c>
      <c r="R248" s="244" t="s">
        <v>3013</v>
      </c>
      <c r="Y248" s="214"/>
      <c r="Z248" s="214"/>
      <c r="AA248" s="214"/>
      <c r="AB248" s="214"/>
      <c r="AC248" s="214"/>
      <c r="AD248" s="214"/>
      <c r="AE248" s="214"/>
      <c r="AF248" s="214"/>
      <c r="AG248" s="214"/>
      <c r="AH248" s="214"/>
      <c r="AI248" s="214"/>
      <c r="AJ248" s="214"/>
      <c r="AK248" s="214"/>
    </row>
    <row r="249" spans="1:37" ht="14.25" x14ac:dyDescent="0.2">
      <c r="A249" s="1"/>
      <c r="B249" s="1"/>
      <c r="C249" s="1"/>
      <c r="D249" s="1"/>
      <c r="E249" s="154" t="s">
        <v>1350</v>
      </c>
      <c r="F249" s="155" t="s">
        <v>1351</v>
      </c>
      <c r="G249" s="1"/>
      <c r="H249" s="241" t="s">
        <v>1172</v>
      </c>
      <c r="I249" s="241" t="s">
        <v>1969</v>
      </c>
      <c r="J249" s="1"/>
      <c r="K249" s="244" t="s">
        <v>1172</v>
      </c>
      <c r="L249" s="244" t="s">
        <v>1969</v>
      </c>
      <c r="M249" s="1"/>
      <c r="N249" s="242" t="s">
        <v>1969</v>
      </c>
      <c r="O249" s="243" t="s">
        <v>3619</v>
      </c>
      <c r="P249" s="1"/>
      <c r="Q249" s="244" t="s">
        <v>3619</v>
      </c>
      <c r="R249" s="244" t="s">
        <v>3013</v>
      </c>
      <c r="Y249" s="214"/>
      <c r="Z249" s="214"/>
      <c r="AA249" s="214"/>
      <c r="AB249" s="214"/>
      <c r="AC249" s="214"/>
      <c r="AD249" s="214"/>
      <c r="AE249" s="214"/>
      <c r="AF249" s="214"/>
      <c r="AG249" s="214"/>
      <c r="AH249" s="214"/>
      <c r="AI249" s="214"/>
      <c r="AJ249" s="214"/>
      <c r="AK249" s="214"/>
    </row>
    <row r="250" spans="1:37" ht="14.25" x14ac:dyDescent="0.2">
      <c r="A250" s="1"/>
      <c r="B250" s="1"/>
      <c r="C250" s="1"/>
      <c r="D250" s="1"/>
      <c r="E250" s="154" t="s">
        <v>1353</v>
      </c>
      <c r="F250" s="155" t="s">
        <v>1354</v>
      </c>
      <c r="G250" s="1"/>
      <c r="H250" s="241" t="s">
        <v>1173</v>
      </c>
      <c r="I250" s="241" t="s">
        <v>875</v>
      </c>
      <c r="J250" s="1"/>
      <c r="K250" s="244" t="s">
        <v>1173</v>
      </c>
      <c r="L250" s="244" t="s">
        <v>875</v>
      </c>
      <c r="M250" s="1"/>
      <c r="N250" s="242" t="s">
        <v>875</v>
      </c>
      <c r="O250" s="243" t="s">
        <v>3619</v>
      </c>
      <c r="P250" s="1"/>
      <c r="Q250" s="244" t="s">
        <v>3619</v>
      </c>
      <c r="R250" s="244" t="s">
        <v>3013</v>
      </c>
      <c r="Y250" s="214"/>
      <c r="Z250" s="214"/>
      <c r="AA250" s="214"/>
      <c r="AB250" s="214"/>
      <c r="AC250" s="214"/>
      <c r="AD250" s="214"/>
      <c r="AE250" s="214"/>
      <c r="AF250" s="214"/>
      <c r="AG250" s="214"/>
      <c r="AH250" s="214"/>
      <c r="AI250" s="214"/>
      <c r="AJ250" s="214"/>
      <c r="AK250" s="214"/>
    </row>
    <row r="251" spans="1:37" ht="14.25" x14ac:dyDescent="0.2">
      <c r="A251" s="1"/>
      <c r="B251" s="1"/>
      <c r="C251" s="1"/>
      <c r="D251" s="1"/>
      <c r="E251" s="154" t="s">
        <v>1356</v>
      </c>
      <c r="F251" s="155" t="s">
        <v>1357</v>
      </c>
      <c r="G251" s="1"/>
      <c r="H251" s="241" t="s">
        <v>3373</v>
      </c>
      <c r="I251" s="241" t="s">
        <v>3374</v>
      </c>
      <c r="J251" s="1"/>
      <c r="K251" s="244" t="s">
        <v>3373</v>
      </c>
      <c r="L251" s="244" t="s">
        <v>3374</v>
      </c>
      <c r="M251" s="1"/>
      <c r="N251" s="242" t="s">
        <v>3374</v>
      </c>
      <c r="O251" s="243" t="s">
        <v>3619</v>
      </c>
      <c r="P251" s="1"/>
      <c r="Q251" s="244" t="s">
        <v>3619</v>
      </c>
      <c r="R251" s="244" t="s">
        <v>3013</v>
      </c>
      <c r="Y251" s="214"/>
      <c r="Z251" s="214"/>
      <c r="AA251" s="214"/>
      <c r="AB251" s="214"/>
      <c r="AC251" s="214"/>
      <c r="AD251" s="214"/>
      <c r="AE251" s="214"/>
      <c r="AF251" s="214"/>
      <c r="AG251" s="214"/>
      <c r="AH251" s="214"/>
      <c r="AI251" s="214"/>
      <c r="AJ251" s="214"/>
      <c r="AK251" s="214"/>
    </row>
    <row r="252" spans="1:37" ht="14.25" x14ac:dyDescent="0.2">
      <c r="A252" s="1"/>
      <c r="B252" s="1"/>
      <c r="C252" s="1"/>
      <c r="D252" s="1"/>
      <c r="E252" s="154" t="s">
        <v>1359</v>
      </c>
      <c r="F252" s="155" t="s">
        <v>1360</v>
      </c>
      <c r="G252" s="1"/>
      <c r="H252" s="241" t="s">
        <v>3375</v>
      </c>
      <c r="I252" s="241" t="s">
        <v>3376</v>
      </c>
      <c r="J252" s="1"/>
      <c r="K252" s="244" t="s">
        <v>3375</v>
      </c>
      <c r="L252" s="244" t="s">
        <v>3376</v>
      </c>
      <c r="M252" s="1"/>
      <c r="N252" s="242" t="s">
        <v>3376</v>
      </c>
      <c r="O252" s="243" t="s">
        <v>3619</v>
      </c>
      <c r="P252" s="1"/>
      <c r="Q252" s="244" t="s">
        <v>3619</v>
      </c>
      <c r="R252" s="244" t="s">
        <v>3013</v>
      </c>
      <c r="Y252" s="214"/>
      <c r="Z252" s="214"/>
      <c r="AA252" s="214"/>
      <c r="AB252" s="214"/>
      <c r="AC252" s="214"/>
      <c r="AD252" s="214"/>
      <c r="AE252" s="214"/>
      <c r="AF252" s="214"/>
      <c r="AG252" s="214"/>
      <c r="AH252" s="214"/>
      <c r="AI252" s="214"/>
      <c r="AJ252" s="214"/>
      <c r="AK252" s="214"/>
    </row>
    <row r="253" spans="1:37" ht="14.25" x14ac:dyDescent="0.2">
      <c r="A253" s="1"/>
      <c r="B253" s="1"/>
      <c r="C253" s="1"/>
      <c r="D253" s="1"/>
      <c r="E253" s="154" t="s">
        <v>738</v>
      </c>
      <c r="F253" s="155" t="s">
        <v>739</v>
      </c>
      <c r="G253" s="1"/>
      <c r="H253" s="241" t="s">
        <v>3377</v>
      </c>
      <c r="I253" s="241" t="s">
        <v>3378</v>
      </c>
      <c r="J253" s="1"/>
      <c r="K253" s="244" t="s">
        <v>3377</v>
      </c>
      <c r="L253" s="244" t="s">
        <v>3378</v>
      </c>
      <c r="M253" s="1"/>
      <c r="N253" s="242" t="s">
        <v>3378</v>
      </c>
      <c r="O253" s="243" t="s">
        <v>3619</v>
      </c>
      <c r="P253" s="1"/>
      <c r="Q253" s="244" t="s">
        <v>3619</v>
      </c>
      <c r="R253" s="244" t="s">
        <v>3013</v>
      </c>
      <c r="Y253" s="214"/>
      <c r="Z253" s="214"/>
      <c r="AA253" s="214"/>
      <c r="AB253" s="214"/>
      <c r="AC253" s="214"/>
      <c r="AD253" s="214"/>
      <c r="AE253" s="214"/>
      <c r="AF253" s="214"/>
      <c r="AG253" s="214"/>
      <c r="AH253" s="214"/>
      <c r="AI253" s="214"/>
      <c r="AJ253" s="214"/>
      <c r="AK253" s="214"/>
    </row>
    <row r="254" spans="1:37" ht="14.25" x14ac:dyDescent="0.2">
      <c r="A254" s="1"/>
      <c r="B254" s="1"/>
      <c r="C254" s="1"/>
      <c r="D254" s="1"/>
      <c r="E254" s="154" t="s">
        <v>740</v>
      </c>
      <c r="F254" s="155" t="s">
        <v>1337</v>
      </c>
      <c r="G254" s="1"/>
      <c r="H254" s="241" t="s">
        <v>1174</v>
      </c>
      <c r="I254" s="241" t="s">
        <v>3450</v>
      </c>
      <c r="J254" s="1"/>
      <c r="K254" s="244" t="s">
        <v>1174</v>
      </c>
      <c r="L254" s="244" t="s">
        <v>3450</v>
      </c>
      <c r="M254" s="1"/>
      <c r="N254" s="242" t="s">
        <v>3450</v>
      </c>
      <c r="O254" s="243" t="s">
        <v>3619</v>
      </c>
      <c r="P254" s="1"/>
      <c r="Q254" s="244" t="s">
        <v>3619</v>
      </c>
      <c r="R254" s="244" t="s">
        <v>3013</v>
      </c>
      <c r="Y254" s="214"/>
      <c r="Z254" s="214"/>
      <c r="AA254" s="214"/>
      <c r="AB254" s="214"/>
      <c r="AC254" s="214"/>
      <c r="AD254" s="214"/>
      <c r="AE254" s="214"/>
      <c r="AF254" s="214"/>
      <c r="AG254" s="214"/>
      <c r="AH254" s="214"/>
      <c r="AI254" s="214"/>
      <c r="AJ254" s="214"/>
      <c r="AK254" s="214"/>
    </row>
    <row r="255" spans="1:37" ht="14.25" x14ac:dyDescent="0.2">
      <c r="A255" s="1"/>
      <c r="B255" s="1"/>
      <c r="C255" s="1"/>
      <c r="D255" s="1"/>
      <c r="E255" s="154" t="s">
        <v>741</v>
      </c>
      <c r="F255" s="155" t="s">
        <v>1339</v>
      </c>
      <c r="G255" s="1"/>
      <c r="H255" s="241" t="s">
        <v>1476</v>
      </c>
      <c r="I255" s="241" t="s">
        <v>909</v>
      </c>
      <c r="J255" s="1"/>
      <c r="K255" s="244" t="s">
        <v>1476</v>
      </c>
      <c r="L255" s="244" t="s">
        <v>909</v>
      </c>
      <c r="M255" s="1"/>
      <c r="N255" s="242" t="s">
        <v>909</v>
      </c>
      <c r="O255" s="243" t="s">
        <v>3619</v>
      </c>
      <c r="P255" s="1"/>
      <c r="Q255" s="244" t="s">
        <v>3619</v>
      </c>
      <c r="R255" s="244" t="s">
        <v>3013</v>
      </c>
      <c r="Y255" s="214"/>
      <c r="Z255" s="214"/>
      <c r="AA255" s="214"/>
      <c r="AB255" s="214"/>
      <c r="AC255" s="214"/>
      <c r="AD255" s="214"/>
      <c r="AE255" s="214"/>
      <c r="AF255" s="214"/>
      <c r="AG255" s="214"/>
      <c r="AH255" s="214"/>
      <c r="AI255" s="214"/>
      <c r="AJ255" s="214"/>
      <c r="AK255" s="214"/>
    </row>
    <row r="256" spans="1:37" ht="14.25" x14ac:dyDescent="0.2">
      <c r="A256" s="1"/>
      <c r="B256" s="1"/>
      <c r="C256" s="1"/>
      <c r="D256" s="1"/>
      <c r="E256" s="154" t="s">
        <v>742</v>
      </c>
      <c r="F256" s="155" t="s">
        <v>1342</v>
      </c>
      <c r="G256" s="1"/>
      <c r="H256" s="241" t="s">
        <v>1477</v>
      </c>
      <c r="I256" s="241" t="s">
        <v>1980</v>
      </c>
      <c r="J256" s="1"/>
      <c r="K256" s="244" t="s">
        <v>1477</v>
      </c>
      <c r="L256" s="244" t="s">
        <v>1980</v>
      </c>
      <c r="M256" s="1"/>
      <c r="N256" s="242" t="s">
        <v>1980</v>
      </c>
      <c r="O256" s="243" t="s">
        <v>3619</v>
      </c>
      <c r="P256" s="1"/>
      <c r="Q256" s="244" t="s">
        <v>3619</v>
      </c>
      <c r="R256" s="244" t="s">
        <v>3013</v>
      </c>
      <c r="Y256" s="214"/>
      <c r="Z256" s="214"/>
      <c r="AA256" s="214"/>
      <c r="AB256" s="214"/>
      <c r="AC256" s="214"/>
      <c r="AD256" s="214"/>
      <c r="AE256" s="214"/>
      <c r="AF256" s="214"/>
      <c r="AG256" s="214"/>
      <c r="AH256" s="214"/>
      <c r="AI256" s="214"/>
      <c r="AJ256" s="214"/>
      <c r="AK256" s="214"/>
    </row>
    <row r="257" spans="1:37" ht="14.25" x14ac:dyDescent="0.2">
      <c r="A257" s="1"/>
      <c r="B257" s="1"/>
      <c r="C257" s="1"/>
      <c r="D257" s="1"/>
      <c r="E257" s="154" t="s">
        <v>743</v>
      </c>
      <c r="F257" s="155" t="s">
        <v>744</v>
      </c>
      <c r="G257" s="1"/>
      <c r="H257" s="241" t="s">
        <v>1792</v>
      </c>
      <c r="I257" s="241" t="s">
        <v>147</v>
      </c>
      <c r="J257" s="1"/>
      <c r="K257" s="244" t="s">
        <v>1792</v>
      </c>
      <c r="L257" s="244" t="s">
        <v>147</v>
      </c>
      <c r="M257" s="1"/>
      <c r="N257" s="242" t="s">
        <v>147</v>
      </c>
      <c r="O257" s="243" t="s">
        <v>3619</v>
      </c>
      <c r="P257" s="1"/>
      <c r="Q257" s="244" t="s">
        <v>3619</v>
      </c>
      <c r="R257" s="244" t="s">
        <v>3013</v>
      </c>
      <c r="Y257" s="214"/>
      <c r="Z257" s="214"/>
      <c r="AA257" s="214"/>
      <c r="AB257" s="214"/>
      <c r="AC257" s="214"/>
      <c r="AD257" s="214"/>
      <c r="AE257" s="214"/>
      <c r="AF257" s="214"/>
      <c r="AG257" s="214"/>
      <c r="AH257" s="214"/>
      <c r="AI257" s="214"/>
      <c r="AJ257" s="214"/>
      <c r="AK257" s="214"/>
    </row>
    <row r="258" spans="1:37" ht="14.25" x14ac:dyDescent="0.2">
      <c r="A258" s="1"/>
      <c r="B258" s="1"/>
      <c r="C258" s="1"/>
      <c r="D258" s="1"/>
      <c r="E258" s="154" t="s">
        <v>745</v>
      </c>
      <c r="F258" s="155" t="s">
        <v>1028</v>
      </c>
      <c r="G258" s="1"/>
      <c r="H258" s="241" t="s">
        <v>1478</v>
      </c>
      <c r="I258" s="241" t="s">
        <v>1929</v>
      </c>
      <c r="J258" s="1"/>
      <c r="K258" s="244" t="s">
        <v>1478</v>
      </c>
      <c r="L258" s="244" t="s">
        <v>1929</v>
      </c>
      <c r="M258" s="1"/>
      <c r="N258" s="242" t="s">
        <v>1929</v>
      </c>
      <c r="O258" s="243" t="s">
        <v>3619</v>
      </c>
      <c r="P258" s="1"/>
      <c r="Q258" s="244" t="s">
        <v>3619</v>
      </c>
      <c r="R258" s="244" t="s">
        <v>3013</v>
      </c>
      <c r="Y258" s="214"/>
      <c r="Z258" s="214"/>
      <c r="AA258" s="214"/>
      <c r="AB258" s="214"/>
      <c r="AC258" s="214"/>
      <c r="AD258" s="214"/>
      <c r="AE258" s="214"/>
      <c r="AF258" s="214"/>
      <c r="AG258" s="214"/>
      <c r="AH258" s="214"/>
      <c r="AI258" s="214"/>
      <c r="AJ258" s="214"/>
      <c r="AK258" s="214"/>
    </row>
    <row r="259" spans="1:37" ht="14.25" x14ac:dyDescent="0.2">
      <c r="A259" s="1"/>
      <c r="B259" s="1"/>
      <c r="C259" s="1"/>
      <c r="D259" s="1"/>
      <c r="E259" s="154" t="s">
        <v>746</v>
      </c>
      <c r="F259" s="155" t="s">
        <v>1030</v>
      </c>
      <c r="G259" s="1"/>
      <c r="H259" s="241" t="s">
        <v>1479</v>
      </c>
      <c r="I259" s="241" t="s">
        <v>914</v>
      </c>
      <c r="J259" s="1"/>
      <c r="K259" s="244" t="s">
        <v>1479</v>
      </c>
      <c r="L259" s="244" t="s">
        <v>914</v>
      </c>
      <c r="M259" s="1"/>
      <c r="N259" s="242" t="s">
        <v>914</v>
      </c>
      <c r="O259" s="243" t="s">
        <v>3619</v>
      </c>
      <c r="P259" s="1"/>
      <c r="Q259" s="244" t="s">
        <v>3619</v>
      </c>
      <c r="R259" s="244" t="s">
        <v>3013</v>
      </c>
      <c r="Y259" s="214"/>
      <c r="Z259" s="214"/>
      <c r="AA259" s="214"/>
      <c r="AB259" s="214"/>
      <c r="AC259" s="214"/>
      <c r="AD259" s="214"/>
      <c r="AE259" s="214"/>
      <c r="AF259" s="214"/>
      <c r="AG259" s="214"/>
      <c r="AH259" s="214"/>
      <c r="AI259" s="214"/>
      <c r="AJ259" s="214"/>
      <c r="AK259" s="214"/>
    </row>
    <row r="260" spans="1:37" ht="14.25" x14ac:dyDescent="0.2">
      <c r="A260" s="1"/>
      <c r="B260" s="1"/>
      <c r="C260" s="1"/>
      <c r="D260" s="1"/>
      <c r="E260" s="154" t="s">
        <v>747</v>
      </c>
      <c r="F260" s="155" t="s">
        <v>1032</v>
      </c>
      <c r="G260" s="1"/>
      <c r="H260" s="241" t="s">
        <v>1398</v>
      </c>
      <c r="I260" s="241" t="s">
        <v>1955</v>
      </c>
      <c r="J260" s="1"/>
      <c r="K260" s="244" t="s">
        <v>1398</v>
      </c>
      <c r="L260" s="244" t="s">
        <v>1955</v>
      </c>
      <c r="M260" s="1"/>
      <c r="N260" s="242" t="s">
        <v>1955</v>
      </c>
      <c r="O260" s="243" t="s">
        <v>3619</v>
      </c>
      <c r="P260" s="1"/>
      <c r="Q260" s="244" t="s">
        <v>3619</v>
      </c>
      <c r="R260" s="244" t="s">
        <v>3013</v>
      </c>
      <c r="Y260" s="214"/>
      <c r="Z260" s="214"/>
      <c r="AA260" s="214"/>
      <c r="AB260" s="214"/>
      <c r="AC260" s="214"/>
      <c r="AD260" s="214"/>
      <c r="AE260" s="214"/>
      <c r="AF260" s="214"/>
      <c r="AG260" s="214"/>
      <c r="AH260" s="214"/>
      <c r="AI260" s="214"/>
      <c r="AJ260" s="214"/>
      <c r="AK260" s="214"/>
    </row>
    <row r="261" spans="1:37" ht="14.25" x14ac:dyDescent="0.2">
      <c r="A261" s="1"/>
      <c r="B261" s="1"/>
      <c r="C261" s="1"/>
      <c r="D261" s="1"/>
      <c r="E261" s="154" t="s">
        <v>749</v>
      </c>
      <c r="F261" s="155" t="s">
        <v>1035</v>
      </c>
      <c r="G261" s="1"/>
      <c r="H261" s="241" t="s">
        <v>1009</v>
      </c>
      <c r="I261" s="241" t="s">
        <v>1930</v>
      </c>
      <c r="J261" s="1"/>
      <c r="K261" s="244" t="s">
        <v>1009</v>
      </c>
      <c r="L261" s="244" t="s">
        <v>1930</v>
      </c>
      <c r="M261" s="1"/>
      <c r="N261" s="242" t="s">
        <v>1930</v>
      </c>
      <c r="O261" s="243" t="s">
        <v>3619</v>
      </c>
      <c r="P261" s="1"/>
      <c r="Q261" s="244" t="s">
        <v>3619</v>
      </c>
      <c r="R261" s="244" t="s">
        <v>3013</v>
      </c>
      <c r="Y261" s="214"/>
      <c r="Z261" s="214"/>
      <c r="AA261" s="214"/>
      <c r="AB261" s="214"/>
      <c r="AC261" s="214"/>
      <c r="AD261" s="214"/>
      <c r="AE261" s="214"/>
      <c r="AF261" s="214"/>
      <c r="AG261" s="214"/>
      <c r="AH261" s="214"/>
      <c r="AI261" s="214"/>
      <c r="AJ261" s="214"/>
      <c r="AK261" s="214"/>
    </row>
    <row r="262" spans="1:37" ht="14.25" x14ac:dyDescent="0.2">
      <c r="A262" s="1"/>
      <c r="B262" s="1"/>
      <c r="C262" s="1"/>
      <c r="D262" s="1"/>
      <c r="E262" s="154" t="s">
        <v>750</v>
      </c>
      <c r="F262" s="155" t="s">
        <v>751</v>
      </c>
      <c r="G262" s="1"/>
      <c r="H262" s="241" t="s">
        <v>1481</v>
      </c>
      <c r="I262" s="241" t="s">
        <v>906</v>
      </c>
      <c r="J262" s="1"/>
      <c r="K262" s="244" t="s">
        <v>1481</v>
      </c>
      <c r="L262" s="244" t="s">
        <v>906</v>
      </c>
      <c r="M262" s="1"/>
      <c r="N262" s="242" t="s">
        <v>906</v>
      </c>
      <c r="O262" s="243" t="s">
        <v>3619</v>
      </c>
      <c r="P262" s="1"/>
      <c r="Q262" s="244" t="s">
        <v>3619</v>
      </c>
      <c r="R262" s="244" t="s">
        <v>3013</v>
      </c>
      <c r="Y262" s="214"/>
      <c r="Z262" s="214"/>
      <c r="AA262" s="214"/>
      <c r="AB262" s="214"/>
      <c r="AC262" s="214"/>
      <c r="AD262" s="214"/>
      <c r="AE262" s="214"/>
      <c r="AF262" s="214"/>
      <c r="AG262" s="214"/>
      <c r="AH262" s="214"/>
      <c r="AI262" s="214"/>
      <c r="AJ262" s="214"/>
      <c r="AK262" s="214"/>
    </row>
    <row r="263" spans="1:37" ht="14.25" x14ac:dyDescent="0.2">
      <c r="A263" s="1"/>
      <c r="B263" s="1"/>
      <c r="C263" s="1"/>
      <c r="D263" s="1"/>
      <c r="E263" s="154" t="s">
        <v>752</v>
      </c>
      <c r="F263" s="155" t="s">
        <v>1365</v>
      </c>
      <c r="G263" s="1"/>
      <c r="H263" s="241" t="s">
        <v>2152</v>
      </c>
      <c r="I263" s="241" t="s">
        <v>140</v>
      </c>
      <c r="J263" s="1"/>
      <c r="K263" s="244" t="s">
        <v>2152</v>
      </c>
      <c r="L263" s="244" t="s">
        <v>140</v>
      </c>
      <c r="M263" s="1"/>
      <c r="N263" s="242" t="s">
        <v>140</v>
      </c>
      <c r="O263" s="243" t="s">
        <v>3619</v>
      </c>
      <c r="P263" s="1"/>
      <c r="Q263" s="244" t="s">
        <v>3619</v>
      </c>
      <c r="R263" s="244" t="s">
        <v>3013</v>
      </c>
      <c r="Y263" s="214"/>
      <c r="Z263" s="214"/>
      <c r="AA263" s="214"/>
      <c r="AB263" s="214"/>
      <c r="AC263" s="214"/>
      <c r="AD263" s="214"/>
      <c r="AE263" s="214"/>
      <c r="AF263" s="214"/>
      <c r="AG263" s="214"/>
      <c r="AH263" s="214"/>
      <c r="AI263" s="214"/>
      <c r="AJ263" s="214"/>
      <c r="AK263" s="214"/>
    </row>
    <row r="264" spans="1:37" ht="14.25" x14ac:dyDescent="0.2">
      <c r="A264" s="1"/>
      <c r="B264" s="1"/>
      <c r="C264" s="1"/>
      <c r="D264" s="1"/>
      <c r="E264" s="154" t="s">
        <v>753</v>
      </c>
      <c r="F264" s="155" t="s">
        <v>1666</v>
      </c>
      <c r="G264" s="1"/>
      <c r="H264" s="241" t="s">
        <v>2972</v>
      </c>
      <c r="I264" s="241" t="s">
        <v>1952</v>
      </c>
      <c r="J264" s="1"/>
      <c r="K264" s="244" t="s">
        <v>2972</v>
      </c>
      <c r="L264" s="244" t="s">
        <v>1952</v>
      </c>
      <c r="M264" s="1"/>
      <c r="N264" s="242" t="s">
        <v>1952</v>
      </c>
      <c r="O264" s="243" t="s">
        <v>3619</v>
      </c>
      <c r="P264" s="1"/>
      <c r="Q264" s="244" t="s">
        <v>3619</v>
      </c>
      <c r="R264" s="244" t="s">
        <v>3013</v>
      </c>
      <c r="Y264" s="214"/>
      <c r="Z264" s="214"/>
      <c r="AA264" s="214"/>
      <c r="AB264" s="214"/>
      <c r="AC264" s="214"/>
      <c r="AD264" s="214"/>
      <c r="AE264" s="214"/>
      <c r="AF264" s="214"/>
      <c r="AG264" s="214"/>
      <c r="AH264" s="214"/>
      <c r="AI264" s="214"/>
      <c r="AJ264" s="214"/>
      <c r="AK264" s="214"/>
    </row>
    <row r="265" spans="1:37" ht="14.25" x14ac:dyDescent="0.2">
      <c r="A265" s="1"/>
      <c r="B265" s="1"/>
      <c r="C265" s="1"/>
      <c r="D265" s="1"/>
      <c r="E265" s="154" t="s">
        <v>754</v>
      </c>
      <c r="F265" s="155" t="s">
        <v>1668</v>
      </c>
      <c r="G265" s="1"/>
      <c r="H265" s="241" t="s">
        <v>2045</v>
      </c>
      <c r="I265" s="241" t="s">
        <v>1957</v>
      </c>
      <c r="J265" s="1"/>
      <c r="K265" s="244" t="s">
        <v>2045</v>
      </c>
      <c r="L265" s="244" t="s">
        <v>1957</v>
      </c>
      <c r="M265" s="1"/>
      <c r="N265" s="242" t="s">
        <v>1957</v>
      </c>
      <c r="O265" s="243" t="s">
        <v>3619</v>
      </c>
      <c r="P265" s="1"/>
      <c r="Q265" s="244" t="s">
        <v>3619</v>
      </c>
      <c r="R265" s="244" t="s">
        <v>3013</v>
      </c>
      <c r="Y265" s="214"/>
      <c r="Z265" s="214"/>
      <c r="AA265" s="214"/>
      <c r="AB265" s="214"/>
      <c r="AC265" s="214"/>
      <c r="AD265" s="214"/>
      <c r="AE265" s="214"/>
      <c r="AF265" s="214"/>
      <c r="AG265" s="214"/>
      <c r="AH265" s="214"/>
      <c r="AI265" s="214"/>
      <c r="AJ265" s="214"/>
      <c r="AK265" s="214"/>
    </row>
    <row r="266" spans="1:37" ht="14.25" x14ac:dyDescent="0.2">
      <c r="A266" s="1"/>
      <c r="B266" s="1"/>
      <c r="C266" s="1"/>
      <c r="D266" s="1"/>
      <c r="E266" s="154" t="s">
        <v>755</v>
      </c>
      <c r="F266" s="155" t="s">
        <v>1669</v>
      </c>
      <c r="G266" s="1"/>
      <c r="H266" s="241" t="s">
        <v>1486</v>
      </c>
      <c r="I266" s="241" t="s">
        <v>218</v>
      </c>
      <c r="J266" s="1"/>
      <c r="K266" s="244" t="s">
        <v>1486</v>
      </c>
      <c r="L266" s="244" t="s">
        <v>218</v>
      </c>
      <c r="M266" s="1"/>
      <c r="N266" s="242" t="s">
        <v>218</v>
      </c>
      <c r="O266" s="243" t="s">
        <v>3619</v>
      </c>
      <c r="P266" s="1"/>
      <c r="Q266" s="244" t="s">
        <v>3619</v>
      </c>
      <c r="R266" s="244" t="s">
        <v>3013</v>
      </c>
      <c r="Y266" s="214"/>
      <c r="Z266" s="214"/>
      <c r="AA266" s="214"/>
      <c r="AB266" s="214"/>
      <c r="AC266" s="214"/>
      <c r="AD266" s="214"/>
      <c r="AE266" s="214"/>
      <c r="AF266" s="214"/>
      <c r="AG266" s="214"/>
      <c r="AH266" s="214"/>
      <c r="AI266" s="214"/>
      <c r="AJ266" s="214"/>
      <c r="AK266" s="214"/>
    </row>
    <row r="267" spans="1:37" ht="14.25" x14ac:dyDescent="0.2">
      <c r="A267" s="1"/>
      <c r="B267" s="1"/>
      <c r="C267" s="1"/>
      <c r="D267" s="1"/>
      <c r="E267" s="154" t="s">
        <v>756</v>
      </c>
      <c r="F267" s="155" t="s">
        <v>1671</v>
      </c>
      <c r="G267" s="1"/>
      <c r="H267" s="241" t="s">
        <v>1488</v>
      </c>
      <c r="I267" s="241" t="s">
        <v>189</v>
      </c>
      <c r="J267" s="1"/>
      <c r="K267" s="244" t="s">
        <v>1488</v>
      </c>
      <c r="L267" s="244" t="s">
        <v>189</v>
      </c>
      <c r="M267" s="1"/>
      <c r="N267" s="242" t="s">
        <v>189</v>
      </c>
      <c r="O267" s="243" t="s">
        <v>3619</v>
      </c>
      <c r="P267" s="1"/>
      <c r="Q267" s="244" t="s">
        <v>3619</v>
      </c>
      <c r="R267" s="244" t="s">
        <v>3013</v>
      </c>
      <c r="Y267" s="214"/>
      <c r="Z267" s="214"/>
      <c r="AA267" s="214"/>
      <c r="AB267" s="214"/>
      <c r="AC267" s="214"/>
      <c r="AD267" s="214"/>
      <c r="AE267" s="214"/>
      <c r="AF267" s="214"/>
      <c r="AG267" s="214"/>
      <c r="AH267" s="214"/>
      <c r="AI267" s="214"/>
      <c r="AJ267" s="214"/>
      <c r="AK267" s="214"/>
    </row>
    <row r="268" spans="1:37" ht="14.25" x14ac:dyDescent="0.2">
      <c r="A268" s="1"/>
      <c r="B268" s="1"/>
      <c r="C268" s="1"/>
      <c r="D268" s="1"/>
      <c r="E268" s="154" t="s">
        <v>757</v>
      </c>
      <c r="F268" s="155" t="s">
        <v>758</v>
      </c>
      <c r="G268" s="1"/>
      <c r="H268" s="241" t="s">
        <v>1489</v>
      </c>
      <c r="I268" s="241" t="s">
        <v>1977</v>
      </c>
      <c r="J268" s="1"/>
      <c r="K268" s="244" t="s">
        <v>1489</v>
      </c>
      <c r="L268" s="244" t="s">
        <v>1977</v>
      </c>
      <c r="M268" s="1"/>
      <c r="N268" s="242" t="s">
        <v>1977</v>
      </c>
      <c r="O268" s="243" t="s">
        <v>3619</v>
      </c>
      <c r="P268" s="1"/>
      <c r="Q268" s="244" t="s">
        <v>3619</v>
      </c>
      <c r="R268" s="244" t="s">
        <v>3013</v>
      </c>
      <c r="Y268" s="214"/>
      <c r="Z268" s="214"/>
      <c r="AA268" s="214"/>
      <c r="AB268" s="214"/>
      <c r="AC268" s="214"/>
      <c r="AD268" s="214"/>
      <c r="AE268" s="214"/>
      <c r="AF268" s="214"/>
      <c r="AG268" s="214"/>
      <c r="AH268" s="214"/>
      <c r="AI268" s="214"/>
      <c r="AJ268" s="214"/>
      <c r="AK268" s="214"/>
    </row>
    <row r="269" spans="1:37" ht="14.25" x14ac:dyDescent="0.2">
      <c r="A269" s="1"/>
      <c r="B269" s="1"/>
      <c r="C269" s="1"/>
      <c r="D269" s="1"/>
      <c r="E269" s="154" t="s">
        <v>759</v>
      </c>
      <c r="F269" s="155" t="s">
        <v>760</v>
      </c>
      <c r="G269" s="1"/>
      <c r="H269" s="241" t="s">
        <v>1490</v>
      </c>
      <c r="I269" s="241" t="s">
        <v>169</v>
      </c>
      <c r="J269" s="1"/>
      <c r="K269" s="244" t="s">
        <v>1490</v>
      </c>
      <c r="L269" s="244" t="s">
        <v>169</v>
      </c>
      <c r="M269" s="1"/>
      <c r="N269" s="242" t="s">
        <v>169</v>
      </c>
      <c r="O269" s="243" t="s">
        <v>3619</v>
      </c>
      <c r="P269" s="1"/>
      <c r="Q269" s="244" t="s">
        <v>3619</v>
      </c>
      <c r="R269" s="244" t="s">
        <v>3013</v>
      </c>
      <c r="Y269" s="214"/>
      <c r="Z269" s="214"/>
      <c r="AA269" s="214"/>
      <c r="AB269" s="214"/>
      <c r="AC269" s="214"/>
      <c r="AD269" s="214"/>
      <c r="AE269" s="214"/>
      <c r="AF269" s="214"/>
      <c r="AG269" s="214"/>
      <c r="AH269" s="214"/>
      <c r="AI269" s="214"/>
      <c r="AJ269" s="214"/>
      <c r="AK269" s="214"/>
    </row>
    <row r="270" spans="1:37" ht="14.25" x14ac:dyDescent="0.2">
      <c r="A270" s="1"/>
      <c r="B270" s="1"/>
      <c r="C270" s="1"/>
      <c r="D270" s="1"/>
      <c r="E270" s="154" t="s">
        <v>761</v>
      </c>
      <c r="F270" s="155" t="s">
        <v>762</v>
      </c>
      <c r="G270" s="1"/>
      <c r="H270" s="241" t="s">
        <v>1491</v>
      </c>
      <c r="I270" s="241" t="s">
        <v>173</v>
      </c>
      <c r="J270" s="1"/>
      <c r="K270" s="244" t="s">
        <v>1491</v>
      </c>
      <c r="L270" s="244" t="s">
        <v>173</v>
      </c>
      <c r="M270" s="1"/>
      <c r="N270" s="242" t="s">
        <v>173</v>
      </c>
      <c r="O270" s="243" t="s">
        <v>3619</v>
      </c>
      <c r="P270" s="1"/>
      <c r="Q270" s="244" t="s">
        <v>3619</v>
      </c>
      <c r="R270" s="244" t="s">
        <v>3013</v>
      </c>
      <c r="Y270" s="214"/>
      <c r="Z270" s="214"/>
      <c r="AA270" s="214"/>
      <c r="AB270" s="214"/>
      <c r="AC270" s="214"/>
      <c r="AD270" s="214"/>
      <c r="AE270" s="214"/>
      <c r="AF270" s="214"/>
      <c r="AG270" s="214"/>
      <c r="AH270" s="214"/>
      <c r="AI270" s="214"/>
      <c r="AJ270" s="214"/>
      <c r="AK270" s="214"/>
    </row>
    <row r="271" spans="1:37" ht="14.25" x14ac:dyDescent="0.2">
      <c r="A271" s="1"/>
      <c r="B271" s="1"/>
      <c r="C271" s="1"/>
      <c r="D271" s="1"/>
      <c r="E271" s="154" t="s">
        <v>1673</v>
      </c>
      <c r="F271" s="155">
        <v>22260</v>
      </c>
      <c r="G271" s="1"/>
      <c r="H271" s="241" t="s">
        <v>1492</v>
      </c>
      <c r="I271" s="241" t="s">
        <v>3703</v>
      </c>
      <c r="J271" s="1"/>
      <c r="K271" s="244" t="s">
        <v>1492</v>
      </c>
      <c r="L271" s="244" t="s">
        <v>3703</v>
      </c>
      <c r="M271" s="1"/>
      <c r="N271" s="242" t="s">
        <v>3703</v>
      </c>
      <c r="O271" s="243" t="s">
        <v>3619</v>
      </c>
      <c r="P271" s="1"/>
      <c r="Q271" s="244" t="s">
        <v>3619</v>
      </c>
      <c r="R271" s="244" t="s">
        <v>3013</v>
      </c>
      <c r="Y271" s="214"/>
      <c r="Z271" s="214"/>
      <c r="AA271" s="214"/>
      <c r="AB271" s="214"/>
      <c r="AC271" s="214"/>
      <c r="AD271" s="214"/>
      <c r="AE271" s="214"/>
      <c r="AF271" s="214"/>
      <c r="AG271" s="214"/>
      <c r="AH271" s="214"/>
      <c r="AI271" s="214"/>
      <c r="AJ271" s="214"/>
      <c r="AK271" s="214"/>
    </row>
    <row r="272" spans="1:37" ht="14.25" x14ac:dyDescent="0.2">
      <c r="A272" s="1"/>
      <c r="B272" s="1"/>
      <c r="C272" s="1"/>
      <c r="D272" s="1"/>
      <c r="E272" s="154" t="s">
        <v>763</v>
      </c>
      <c r="F272" s="155" t="s">
        <v>764</v>
      </c>
      <c r="G272" s="1"/>
      <c r="H272" s="241" t="s">
        <v>3651</v>
      </c>
      <c r="I272" s="241" t="s">
        <v>3704</v>
      </c>
      <c r="J272" s="1"/>
      <c r="K272" s="244" t="s">
        <v>3651</v>
      </c>
      <c r="L272" s="244" t="s">
        <v>3704</v>
      </c>
      <c r="M272" s="1"/>
      <c r="N272" s="242" t="s">
        <v>3704</v>
      </c>
      <c r="O272" s="243" t="s">
        <v>3619</v>
      </c>
      <c r="P272" s="1"/>
      <c r="Q272" s="244" t="s">
        <v>3619</v>
      </c>
      <c r="R272" s="244" t="s">
        <v>3013</v>
      </c>
      <c r="Y272" s="214"/>
      <c r="Z272" s="214"/>
      <c r="AA272" s="214"/>
      <c r="AB272" s="214"/>
      <c r="AC272" s="214"/>
      <c r="AD272" s="214"/>
      <c r="AE272" s="214"/>
      <c r="AF272" s="214"/>
      <c r="AG272" s="214"/>
      <c r="AH272" s="214"/>
      <c r="AI272" s="214"/>
      <c r="AJ272" s="214"/>
      <c r="AK272" s="214"/>
    </row>
    <row r="273" spans="1:37" ht="14.25" x14ac:dyDescent="0.2">
      <c r="A273" s="1"/>
      <c r="B273" s="1"/>
      <c r="C273" s="1"/>
      <c r="D273" s="1"/>
      <c r="E273" s="154" t="s">
        <v>2519</v>
      </c>
      <c r="F273" s="155" t="s">
        <v>765</v>
      </c>
      <c r="G273" s="1"/>
      <c r="H273" s="241" t="s">
        <v>1494</v>
      </c>
      <c r="I273" s="241" t="s">
        <v>181</v>
      </c>
      <c r="J273" s="1"/>
      <c r="K273" s="244" t="s">
        <v>1494</v>
      </c>
      <c r="L273" s="244" t="s">
        <v>181</v>
      </c>
      <c r="M273" s="1"/>
      <c r="N273" s="242" t="s">
        <v>181</v>
      </c>
      <c r="O273" s="243" t="s">
        <v>3619</v>
      </c>
      <c r="P273" s="1"/>
      <c r="Q273" s="244" t="s">
        <v>3619</v>
      </c>
      <c r="R273" s="244" t="s">
        <v>3013</v>
      </c>
      <c r="Y273" s="214"/>
      <c r="Z273" s="214"/>
      <c r="AA273" s="214"/>
      <c r="AB273" s="214"/>
      <c r="AC273" s="214"/>
      <c r="AD273" s="214"/>
      <c r="AE273" s="214"/>
      <c r="AF273" s="214"/>
      <c r="AG273" s="214"/>
      <c r="AH273" s="214"/>
      <c r="AI273" s="214"/>
      <c r="AJ273" s="214"/>
      <c r="AK273" s="214"/>
    </row>
    <row r="274" spans="1:37" ht="14.25" x14ac:dyDescent="0.2">
      <c r="A274" s="1"/>
      <c r="B274" s="1"/>
      <c r="C274" s="1"/>
      <c r="D274" s="1"/>
      <c r="E274" s="154" t="s">
        <v>1677</v>
      </c>
      <c r="F274" s="155" t="s">
        <v>1678</v>
      </c>
      <c r="G274" s="1"/>
      <c r="H274" s="241" t="s">
        <v>1436</v>
      </c>
      <c r="I274" s="241" t="s">
        <v>185</v>
      </c>
      <c r="J274" s="1"/>
      <c r="K274" s="244" t="s">
        <v>1436</v>
      </c>
      <c r="L274" s="244" t="s">
        <v>185</v>
      </c>
      <c r="M274" s="1"/>
      <c r="N274" s="242" t="s">
        <v>185</v>
      </c>
      <c r="O274" s="243" t="s">
        <v>3619</v>
      </c>
      <c r="P274" s="1"/>
      <c r="Q274" s="244" t="s">
        <v>3619</v>
      </c>
      <c r="R274" s="244" t="s">
        <v>3013</v>
      </c>
      <c r="Y274" s="214"/>
      <c r="Z274" s="214"/>
      <c r="AA274" s="214"/>
      <c r="AB274" s="214"/>
      <c r="AC274" s="214"/>
      <c r="AD274" s="214"/>
      <c r="AE274" s="214"/>
      <c r="AF274" s="214"/>
      <c r="AG274" s="214"/>
      <c r="AH274" s="214"/>
      <c r="AI274" s="214"/>
      <c r="AJ274" s="214"/>
      <c r="AK274" s="214"/>
    </row>
    <row r="275" spans="1:37" ht="14.25" x14ac:dyDescent="0.2">
      <c r="A275" s="1"/>
      <c r="B275" s="1"/>
      <c r="C275" s="1"/>
      <c r="D275" s="1"/>
      <c r="E275" s="154" t="s">
        <v>1382</v>
      </c>
      <c r="F275" s="155" t="s">
        <v>1383</v>
      </c>
      <c r="G275" s="1"/>
      <c r="H275" s="241" t="s">
        <v>2162</v>
      </c>
      <c r="I275" s="241" t="s">
        <v>143</v>
      </c>
      <c r="J275" s="1"/>
      <c r="K275" s="244" t="s">
        <v>2162</v>
      </c>
      <c r="L275" s="244" t="s">
        <v>143</v>
      </c>
      <c r="M275" s="1"/>
      <c r="N275" s="242" t="s">
        <v>143</v>
      </c>
      <c r="O275" s="243" t="s">
        <v>3619</v>
      </c>
      <c r="P275" s="1"/>
      <c r="Q275" s="244" t="s">
        <v>3619</v>
      </c>
      <c r="R275" s="244" t="s">
        <v>3013</v>
      </c>
      <c r="Y275" s="214"/>
      <c r="Z275" s="214"/>
      <c r="AA275" s="214"/>
      <c r="AB275" s="214"/>
      <c r="AC275" s="214"/>
      <c r="AD275" s="214"/>
      <c r="AE275" s="214"/>
      <c r="AF275" s="214"/>
      <c r="AG275" s="214"/>
      <c r="AH275" s="214"/>
      <c r="AI275" s="214"/>
      <c r="AJ275" s="214"/>
      <c r="AK275" s="214"/>
    </row>
    <row r="276" spans="1:37" ht="14.25" x14ac:dyDescent="0.2">
      <c r="A276" s="1"/>
      <c r="B276" s="1"/>
      <c r="C276" s="1"/>
      <c r="D276" s="1"/>
      <c r="E276" s="154" t="s">
        <v>1386</v>
      </c>
      <c r="F276" s="155" t="s">
        <v>1387</v>
      </c>
      <c r="G276" s="1"/>
      <c r="H276" s="241" t="s">
        <v>1437</v>
      </c>
      <c r="I276" s="241" t="s">
        <v>164</v>
      </c>
      <c r="J276" s="1"/>
      <c r="K276" s="244" t="s">
        <v>1437</v>
      </c>
      <c r="L276" s="244" t="s">
        <v>164</v>
      </c>
      <c r="M276" s="1"/>
      <c r="N276" s="242" t="s">
        <v>164</v>
      </c>
      <c r="O276" s="243" t="s">
        <v>3619</v>
      </c>
      <c r="P276" s="1"/>
      <c r="Q276" s="244" t="s">
        <v>3619</v>
      </c>
      <c r="R276" s="244" t="s">
        <v>3013</v>
      </c>
      <c r="Y276" s="214"/>
      <c r="Z276" s="214"/>
      <c r="AA276" s="214"/>
      <c r="AB276" s="214"/>
      <c r="AC276" s="214"/>
      <c r="AD276" s="214"/>
      <c r="AE276" s="214"/>
      <c r="AF276" s="214"/>
      <c r="AG276" s="214"/>
      <c r="AH276" s="214"/>
      <c r="AI276" s="214"/>
      <c r="AJ276" s="214"/>
      <c r="AK276" s="214"/>
    </row>
    <row r="277" spans="1:37" ht="14.25" x14ac:dyDescent="0.2">
      <c r="A277" s="1"/>
      <c r="B277" s="1"/>
      <c r="C277" s="1"/>
      <c r="D277" s="1"/>
      <c r="E277" s="154" t="s">
        <v>1390</v>
      </c>
      <c r="F277" s="155" t="s">
        <v>1391</v>
      </c>
      <c r="G277" s="1"/>
      <c r="H277" s="241" t="s">
        <v>2084</v>
      </c>
      <c r="I277" s="241" t="s">
        <v>136</v>
      </c>
      <c r="J277" s="1"/>
      <c r="K277" s="244" t="s">
        <v>2084</v>
      </c>
      <c r="L277" s="244" t="s">
        <v>136</v>
      </c>
      <c r="M277" s="1"/>
      <c r="N277" s="242" t="s">
        <v>136</v>
      </c>
      <c r="O277" s="243" t="s">
        <v>3619</v>
      </c>
      <c r="P277" s="1"/>
      <c r="Q277" s="244" t="s">
        <v>3619</v>
      </c>
      <c r="R277" s="244" t="s">
        <v>3013</v>
      </c>
      <c r="Y277" s="214"/>
      <c r="Z277" s="214"/>
      <c r="AA277" s="214"/>
      <c r="AB277" s="214"/>
      <c r="AC277" s="214"/>
      <c r="AD277" s="214"/>
      <c r="AE277" s="214"/>
      <c r="AF277" s="214"/>
      <c r="AG277" s="214"/>
      <c r="AH277" s="214"/>
      <c r="AI277" s="214"/>
      <c r="AJ277" s="214"/>
      <c r="AK277" s="214"/>
    </row>
    <row r="278" spans="1:37" ht="14.25" x14ac:dyDescent="0.2">
      <c r="A278" s="1"/>
      <c r="B278" s="1"/>
      <c r="C278" s="1"/>
      <c r="D278" s="1"/>
      <c r="E278" s="154" t="s">
        <v>1393</v>
      </c>
      <c r="F278" s="155" t="s">
        <v>1394</v>
      </c>
      <c r="G278" s="1"/>
      <c r="H278" s="241" t="s">
        <v>1438</v>
      </c>
      <c r="I278" s="241" t="s">
        <v>971</v>
      </c>
      <c r="J278" s="1"/>
      <c r="K278" s="244" t="s">
        <v>1438</v>
      </c>
      <c r="L278" s="244" t="s">
        <v>971</v>
      </c>
      <c r="M278" s="1"/>
      <c r="N278" s="242" t="s">
        <v>971</v>
      </c>
      <c r="O278" s="243" t="s">
        <v>967</v>
      </c>
      <c r="P278" s="1"/>
      <c r="Q278" s="244" t="s">
        <v>967</v>
      </c>
      <c r="R278" s="244" t="s">
        <v>3064</v>
      </c>
      <c r="Y278" s="214"/>
      <c r="Z278" s="214"/>
      <c r="AA278" s="214"/>
      <c r="AB278" s="214"/>
      <c r="AC278" s="214"/>
      <c r="AD278" s="214"/>
      <c r="AE278" s="214"/>
      <c r="AF278" s="214"/>
      <c r="AG278" s="214"/>
      <c r="AH278" s="214"/>
      <c r="AI278" s="214"/>
      <c r="AJ278" s="214"/>
      <c r="AK278" s="214"/>
    </row>
    <row r="279" spans="1:37" ht="14.25" x14ac:dyDescent="0.2">
      <c r="A279" s="1"/>
      <c r="B279" s="1"/>
      <c r="C279" s="1"/>
      <c r="D279" s="1"/>
      <c r="E279" s="154" t="s">
        <v>767</v>
      </c>
      <c r="F279" s="155" t="s">
        <v>768</v>
      </c>
      <c r="G279" s="1"/>
      <c r="H279" s="241" t="s">
        <v>1439</v>
      </c>
      <c r="I279" s="241" t="s">
        <v>215</v>
      </c>
      <c r="J279" s="1"/>
      <c r="K279" s="244" t="s">
        <v>1439</v>
      </c>
      <c r="L279" s="244" t="s">
        <v>215</v>
      </c>
      <c r="M279" s="1"/>
      <c r="N279" s="242" t="s">
        <v>215</v>
      </c>
      <c r="O279" s="243" t="s">
        <v>967</v>
      </c>
      <c r="P279" s="1"/>
      <c r="Q279" s="244" t="s">
        <v>967</v>
      </c>
      <c r="R279" s="244" t="s">
        <v>3064</v>
      </c>
      <c r="Y279" s="214"/>
      <c r="Z279" s="214"/>
      <c r="AA279" s="214"/>
      <c r="AB279" s="214"/>
      <c r="AC279" s="214"/>
      <c r="AD279" s="214"/>
      <c r="AE279" s="214"/>
      <c r="AF279" s="214"/>
      <c r="AG279" s="214"/>
      <c r="AH279" s="214"/>
      <c r="AI279" s="214"/>
      <c r="AJ279" s="214"/>
      <c r="AK279" s="214"/>
    </row>
    <row r="280" spans="1:37" ht="14.25" x14ac:dyDescent="0.2">
      <c r="A280" s="1"/>
      <c r="B280" s="1"/>
      <c r="C280" s="1"/>
      <c r="D280" s="1"/>
      <c r="E280" s="154" t="s">
        <v>769</v>
      </c>
      <c r="F280" s="155" t="s">
        <v>770</v>
      </c>
      <c r="G280" s="1"/>
      <c r="H280" s="241" t="s">
        <v>3652</v>
      </c>
      <c r="I280" s="241" t="s">
        <v>3705</v>
      </c>
      <c r="J280" s="1"/>
      <c r="K280" s="244" t="s">
        <v>3652</v>
      </c>
      <c r="L280" s="244" t="s">
        <v>3705</v>
      </c>
      <c r="M280" s="1"/>
      <c r="N280" s="242" t="s">
        <v>3705</v>
      </c>
      <c r="O280" s="243" t="s">
        <v>967</v>
      </c>
      <c r="P280" s="1"/>
      <c r="Q280" s="244" t="s">
        <v>967</v>
      </c>
      <c r="R280" s="244" t="s">
        <v>3064</v>
      </c>
      <c r="Y280" s="214"/>
      <c r="Z280" s="214"/>
      <c r="AA280" s="214"/>
      <c r="AB280" s="214"/>
      <c r="AC280" s="214"/>
      <c r="AD280" s="214"/>
      <c r="AE280" s="214"/>
      <c r="AF280" s="214"/>
      <c r="AG280" s="214"/>
      <c r="AH280" s="214"/>
      <c r="AI280" s="214"/>
      <c r="AJ280" s="214"/>
      <c r="AK280" s="214"/>
    </row>
    <row r="281" spans="1:37" ht="14.25" x14ac:dyDescent="0.2">
      <c r="A281" s="1"/>
      <c r="B281" s="1"/>
      <c r="C281" s="1"/>
      <c r="D281" s="1"/>
      <c r="E281" s="154" t="s">
        <v>771</v>
      </c>
      <c r="F281" s="155" t="s">
        <v>772</v>
      </c>
      <c r="G281" s="1"/>
      <c r="H281" s="241" t="s">
        <v>2180</v>
      </c>
      <c r="I281" s="241" t="s">
        <v>3451</v>
      </c>
      <c r="J281" s="1"/>
      <c r="K281" s="244" t="s">
        <v>2180</v>
      </c>
      <c r="L281" s="244" t="s">
        <v>3451</v>
      </c>
      <c r="M281" s="1"/>
      <c r="N281" s="242" t="s">
        <v>3451</v>
      </c>
      <c r="O281" s="243" t="s">
        <v>967</v>
      </c>
      <c r="P281" s="1"/>
      <c r="Q281" s="244" t="s">
        <v>967</v>
      </c>
      <c r="R281" s="244" t="s">
        <v>3064</v>
      </c>
      <c r="Y281" s="214"/>
      <c r="Z281" s="214"/>
      <c r="AA281" s="214"/>
      <c r="AB281" s="214"/>
      <c r="AC281" s="214"/>
      <c r="AD281" s="214"/>
      <c r="AE281" s="214"/>
      <c r="AF281" s="214"/>
      <c r="AG281" s="214"/>
      <c r="AH281" s="214"/>
      <c r="AI281" s="214"/>
      <c r="AJ281" s="214"/>
      <c r="AK281" s="214"/>
    </row>
    <row r="282" spans="1:37" ht="14.25" x14ac:dyDescent="0.2">
      <c r="A282" s="1"/>
      <c r="B282" s="1"/>
      <c r="C282" s="1"/>
      <c r="D282" s="1"/>
      <c r="E282" s="154" t="s">
        <v>774</v>
      </c>
      <c r="F282" s="155">
        <v>22250</v>
      </c>
      <c r="G282" s="1"/>
      <c r="H282" s="241" t="s">
        <v>2181</v>
      </c>
      <c r="I282" s="241" t="s">
        <v>2537</v>
      </c>
      <c r="J282" s="1"/>
      <c r="K282" s="244" t="s">
        <v>2181</v>
      </c>
      <c r="L282" s="244" t="s">
        <v>2537</v>
      </c>
      <c r="M282" s="1"/>
      <c r="N282" s="242" t="s">
        <v>2537</v>
      </c>
      <c r="O282" s="243" t="s">
        <v>967</v>
      </c>
      <c r="P282" s="1"/>
      <c r="Q282" s="244" t="s">
        <v>967</v>
      </c>
      <c r="R282" s="244" t="s">
        <v>3064</v>
      </c>
      <c r="Y282" s="214"/>
      <c r="Z282" s="214"/>
      <c r="AA282" s="214"/>
      <c r="AB282" s="214"/>
      <c r="AC282" s="214"/>
      <c r="AD282" s="214"/>
      <c r="AE282" s="214"/>
      <c r="AF282" s="214"/>
      <c r="AG282" s="214"/>
      <c r="AH282" s="214"/>
      <c r="AI282" s="214"/>
      <c r="AJ282" s="214"/>
      <c r="AK282" s="214"/>
    </row>
    <row r="283" spans="1:37" ht="14.25" x14ac:dyDescent="0.2">
      <c r="A283" s="1"/>
      <c r="B283" s="1"/>
      <c r="C283" s="1"/>
      <c r="D283" s="1"/>
      <c r="E283" s="154" t="s">
        <v>775</v>
      </c>
      <c r="F283" s="155" t="s">
        <v>776</v>
      </c>
      <c r="G283" s="1"/>
      <c r="H283" s="241" t="s">
        <v>2047</v>
      </c>
      <c r="I283" s="241" t="s">
        <v>171</v>
      </c>
      <c r="J283" s="1"/>
      <c r="K283" s="244" t="s">
        <v>2047</v>
      </c>
      <c r="L283" s="244" t="s">
        <v>171</v>
      </c>
      <c r="M283" s="1"/>
      <c r="N283" s="242" t="s">
        <v>171</v>
      </c>
      <c r="O283" s="243" t="s">
        <v>967</v>
      </c>
      <c r="P283" s="1"/>
      <c r="Q283" s="244" t="s">
        <v>967</v>
      </c>
      <c r="R283" s="244" t="s">
        <v>3064</v>
      </c>
      <c r="Y283" s="214"/>
      <c r="Z283" s="214"/>
      <c r="AA283" s="214"/>
      <c r="AB283" s="214"/>
      <c r="AC283" s="214"/>
      <c r="AD283" s="214"/>
      <c r="AE283" s="214"/>
      <c r="AF283" s="214"/>
      <c r="AG283" s="214"/>
      <c r="AH283" s="214"/>
      <c r="AI283" s="214"/>
      <c r="AJ283" s="214"/>
      <c r="AK283" s="214"/>
    </row>
    <row r="284" spans="1:37" ht="14.25" x14ac:dyDescent="0.2">
      <c r="A284" s="1"/>
      <c r="B284" s="1"/>
      <c r="C284" s="1"/>
      <c r="D284" s="1"/>
      <c r="E284" s="154" t="s">
        <v>777</v>
      </c>
      <c r="F284" s="155" t="s">
        <v>1401</v>
      </c>
      <c r="G284" s="1"/>
      <c r="H284" s="241" t="s">
        <v>1441</v>
      </c>
      <c r="I284" s="241" t="s">
        <v>3452</v>
      </c>
      <c r="J284" s="1"/>
      <c r="K284" s="244" t="s">
        <v>1441</v>
      </c>
      <c r="L284" s="244" t="s">
        <v>3452</v>
      </c>
      <c r="M284" s="1"/>
      <c r="N284" s="242" t="s">
        <v>3452</v>
      </c>
      <c r="O284" s="243" t="s">
        <v>3620</v>
      </c>
      <c r="P284" s="1"/>
      <c r="Q284" s="244" t="s">
        <v>3620</v>
      </c>
      <c r="R284" s="244" t="s">
        <v>3064</v>
      </c>
      <c r="Y284" s="214"/>
      <c r="Z284" s="214"/>
      <c r="AA284" s="214"/>
      <c r="AB284" s="214"/>
      <c r="AC284" s="214"/>
      <c r="AD284" s="214"/>
      <c r="AE284" s="214"/>
      <c r="AF284" s="214"/>
      <c r="AG284" s="214"/>
      <c r="AH284" s="214"/>
      <c r="AI284" s="214"/>
      <c r="AJ284" s="214"/>
      <c r="AK284" s="214"/>
    </row>
    <row r="285" spans="1:37" ht="14.25" x14ac:dyDescent="0.2">
      <c r="A285" s="1"/>
      <c r="B285" s="1"/>
      <c r="C285" s="1"/>
      <c r="D285" s="1"/>
      <c r="E285" s="154" t="s">
        <v>778</v>
      </c>
      <c r="F285" s="155" t="s">
        <v>779</v>
      </c>
      <c r="G285" s="1"/>
      <c r="H285" s="241" t="s">
        <v>1442</v>
      </c>
      <c r="I285" s="241" t="s">
        <v>1934</v>
      </c>
      <c r="J285" s="1"/>
      <c r="K285" s="244" t="s">
        <v>1442</v>
      </c>
      <c r="L285" s="244" t="s">
        <v>1934</v>
      </c>
      <c r="M285" s="1"/>
      <c r="N285" s="242" t="s">
        <v>1934</v>
      </c>
      <c r="O285" s="243" t="s">
        <v>967</v>
      </c>
      <c r="P285" s="1"/>
      <c r="Q285" s="244" t="s">
        <v>967</v>
      </c>
      <c r="R285" s="244" t="s">
        <v>3064</v>
      </c>
      <c r="Y285" s="214"/>
      <c r="Z285" s="214"/>
      <c r="AA285" s="214"/>
      <c r="AB285" s="214"/>
      <c r="AC285" s="214"/>
      <c r="AD285" s="214"/>
      <c r="AE285" s="214"/>
      <c r="AF285" s="214"/>
      <c r="AG285" s="214"/>
      <c r="AH285" s="214"/>
      <c r="AI285" s="214"/>
      <c r="AJ285" s="214"/>
      <c r="AK285" s="214"/>
    </row>
    <row r="286" spans="1:37" ht="14.25" x14ac:dyDescent="0.2">
      <c r="A286" s="1"/>
      <c r="B286" s="1"/>
      <c r="C286" s="1"/>
      <c r="D286" s="1"/>
      <c r="E286" s="154" t="s">
        <v>1403</v>
      </c>
      <c r="F286" s="155" t="s">
        <v>1404</v>
      </c>
      <c r="G286" s="1"/>
      <c r="H286" s="241" t="s">
        <v>1664</v>
      </c>
      <c r="I286" s="241" t="s">
        <v>1932</v>
      </c>
      <c r="J286" s="1"/>
      <c r="K286" s="244" t="s">
        <v>1664</v>
      </c>
      <c r="L286" s="244" t="s">
        <v>1932</v>
      </c>
      <c r="M286" s="1"/>
      <c r="N286" s="242" t="s">
        <v>1932</v>
      </c>
      <c r="O286" s="243" t="s">
        <v>967</v>
      </c>
      <c r="P286" s="1"/>
      <c r="Q286" s="244" t="s">
        <v>967</v>
      </c>
      <c r="R286" s="244" t="s">
        <v>3064</v>
      </c>
      <c r="Y286" s="214"/>
      <c r="Z286" s="214"/>
      <c r="AA286" s="214"/>
      <c r="AB286" s="214"/>
      <c r="AC286" s="214"/>
      <c r="AD286" s="214"/>
      <c r="AE286" s="214"/>
      <c r="AF286" s="214"/>
      <c r="AG286" s="214"/>
      <c r="AH286" s="214"/>
      <c r="AI286" s="214"/>
      <c r="AJ286" s="214"/>
      <c r="AK286" s="214"/>
    </row>
    <row r="287" spans="1:37" ht="14.25" x14ac:dyDescent="0.2">
      <c r="A287" s="1"/>
      <c r="B287" s="1"/>
      <c r="C287" s="1"/>
      <c r="D287" s="1"/>
      <c r="E287" s="154" t="s">
        <v>1406</v>
      </c>
      <c r="F287" s="155" t="s">
        <v>1407</v>
      </c>
      <c r="G287" s="1"/>
      <c r="H287" s="241" t="s">
        <v>2965</v>
      </c>
      <c r="I287" s="241" t="s">
        <v>162</v>
      </c>
      <c r="J287" s="1"/>
      <c r="K287" s="244" t="s">
        <v>2965</v>
      </c>
      <c r="L287" s="244" t="s">
        <v>162</v>
      </c>
      <c r="M287" s="1"/>
      <c r="N287" s="242" t="s">
        <v>162</v>
      </c>
      <c r="O287" s="243" t="s">
        <v>967</v>
      </c>
      <c r="P287" s="1"/>
      <c r="Q287" s="244" t="s">
        <v>967</v>
      </c>
      <c r="R287" s="244" t="s">
        <v>3064</v>
      </c>
      <c r="Y287" s="214"/>
      <c r="Z287" s="214"/>
      <c r="AA287" s="214"/>
      <c r="AB287" s="214"/>
      <c r="AC287" s="214"/>
      <c r="AD287" s="214"/>
      <c r="AE287" s="214"/>
      <c r="AF287" s="214"/>
      <c r="AG287" s="214"/>
      <c r="AH287" s="214"/>
      <c r="AI287" s="214"/>
      <c r="AJ287" s="214"/>
      <c r="AK287" s="214"/>
    </row>
    <row r="288" spans="1:37" ht="14.25" x14ac:dyDescent="0.2">
      <c r="A288" s="1"/>
      <c r="B288" s="1"/>
      <c r="C288" s="1"/>
      <c r="D288" s="1"/>
      <c r="E288" s="154" t="s">
        <v>1409</v>
      </c>
      <c r="F288" s="155" t="s">
        <v>2031</v>
      </c>
      <c r="G288" s="1"/>
      <c r="H288" s="241" t="s">
        <v>1484</v>
      </c>
      <c r="I288" s="241" t="s">
        <v>191</v>
      </c>
      <c r="J288" s="1"/>
      <c r="K288" s="244" t="s">
        <v>1484</v>
      </c>
      <c r="L288" s="244" t="s">
        <v>191</v>
      </c>
      <c r="M288" s="1"/>
      <c r="N288" s="242" t="s">
        <v>191</v>
      </c>
      <c r="O288" s="243" t="s">
        <v>967</v>
      </c>
      <c r="P288" s="1"/>
      <c r="Q288" s="244" t="s">
        <v>967</v>
      </c>
      <c r="R288" s="244" t="s">
        <v>3064</v>
      </c>
      <c r="Y288" s="214"/>
      <c r="Z288" s="214"/>
      <c r="AA288" s="214"/>
      <c r="AB288" s="214"/>
      <c r="AC288" s="214"/>
      <c r="AD288" s="214"/>
      <c r="AE288" s="214"/>
      <c r="AF288" s="214"/>
      <c r="AG288" s="214"/>
      <c r="AH288" s="214"/>
      <c r="AI288" s="214"/>
      <c r="AJ288" s="214"/>
      <c r="AK288" s="214"/>
    </row>
    <row r="289" spans="1:37" ht="14.25" x14ac:dyDescent="0.2">
      <c r="A289" s="1"/>
      <c r="B289" s="1"/>
      <c r="C289" s="1"/>
      <c r="D289" s="1"/>
      <c r="E289" s="154" t="s">
        <v>2032</v>
      </c>
      <c r="F289" s="155" t="s">
        <v>2033</v>
      </c>
      <c r="G289" s="1"/>
      <c r="H289" s="241" t="s">
        <v>2026</v>
      </c>
      <c r="I289" s="241" t="s">
        <v>1965</v>
      </c>
      <c r="J289" s="1"/>
      <c r="K289" s="244" t="s">
        <v>2026</v>
      </c>
      <c r="L289" s="244" t="s">
        <v>1965</v>
      </c>
      <c r="M289" s="1"/>
      <c r="N289" s="242" t="s">
        <v>1965</v>
      </c>
      <c r="O289" s="243" t="s">
        <v>967</v>
      </c>
      <c r="P289" s="1"/>
      <c r="Q289" s="244" t="s">
        <v>967</v>
      </c>
      <c r="R289" s="244" t="s">
        <v>3064</v>
      </c>
      <c r="Y289" s="214"/>
      <c r="Z289" s="214"/>
      <c r="AA289" s="214"/>
      <c r="AB289" s="214"/>
      <c r="AC289" s="214"/>
      <c r="AD289" s="214"/>
      <c r="AE289" s="214"/>
      <c r="AF289" s="214"/>
      <c r="AG289" s="214"/>
      <c r="AH289" s="214"/>
      <c r="AI289" s="214"/>
      <c r="AJ289" s="214"/>
      <c r="AK289" s="214"/>
    </row>
    <row r="290" spans="1:37" ht="14.25" x14ac:dyDescent="0.2">
      <c r="A290" s="1"/>
      <c r="B290" s="1"/>
      <c r="C290" s="1"/>
      <c r="D290" s="1"/>
      <c r="E290" s="154" t="s">
        <v>2035</v>
      </c>
      <c r="F290" s="155" t="s">
        <v>2036</v>
      </c>
      <c r="G290" s="1"/>
      <c r="H290" s="241" t="s">
        <v>1447</v>
      </c>
      <c r="I290" s="241" t="s">
        <v>3453</v>
      </c>
      <c r="J290" s="1"/>
      <c r="K290" s="244" t="s">
        <v>1447</v>
      </c>
      <c r="L290" s="244" t="s">
        <v>3453</v>
      </c>
      <c r="M290" s="1"/>
      <c r="N290" s="242" t="s">
        <v>3453</v>
      </c>
      <c r="O290" s="243" t="s">
        <v>3620</v>
      </c>
      <c r="P290" s="1"/>
      <c r="Q290" s="244" t="s">
        <v>3620</v>
      </c>
      <c r="R290" s="244" t="s">
        <v>3064</v>
      </c>
      <c r="Y290" s="214"/>
      <c r="Z290" s="214"/>
      <c r="AA290" s="214"/>
      <c r="AB290" s="214"/>
      <c r="AC290" s="214"/>
      <c r="AD290" s="214"/>
      <c r="AE290" s="214"/>
      <c r="AF290" s="214"/>
      <c r="AG290" s="214"/>
      <c r="AH290" s="214"/>
      <c r="AI290" s="214"/>
      <c r="AJ290" s="214"/>
      <c r="AK290" s="214"/>
    </row>
    <row r="291" spans="1:37" ht="14.25" x14ac:dyDescent="0.2">
      <c r="A291" s="1"/>
      <c r="B291" s="1"/>
      <c r="C291" s="1"/>
      <c r="D291" s="1"/>
      <c r="E291" s="154" t="s">
        <v>2038</v>
      </c>
      <c r="F291" s="155" t="s">
        <v>2039</v>
      </c>
      <c r="G291" s="1"/>
      <c r="H291" s="241" t="s">
        <v>1448</v>
      </c>
      <c r="I291" s="241" t="s">
        <v>222</v>
      </c>
      <c r="J291" s="1"/>
      <c r="K291" s="244" t="s">
        <v>1448</v>
      </c>
      <c r="L291" s="244" t="s">
        <v>222</v>
      </c>
      <c r="M291" s="1"/>
      <c r="N291" s="242" t="s">
        <v>222</v>
      </c>
      <c r="O291" s="243" t="s">
        <v>967</v>
      </c>
      <c r="P291" s="1"/>
      <c r="Q291" s="244" t="s">
        <v>967</v>
      </c>
      <c r="R291" s="244" t="s">
        <v>3064</v>
      </c>
      <c r="Y291" s="214"/>
      <c r="Z291" s="214"/>
      <c r="AA291" s="214"/>
      <c r="AB291" s="214"/>
      <c r="AC291" s="214"/>
      <c r="AD291" s="214"/>
      <c r="AE291" s="214"/>
      <c r="AF291" s="214"/>
      <c r="AG291" s="214"/>
      <c r="AH291" s="214"/>
      <c r="AI291" s="214"/>
      <c r="AJ291" s="214"/>
      <c r="AK291" s="214"/>
    </row>
    <row r="292" spans="1:37" ht="14.25" x14ac:dyDescent="0.2">
      <c r="A292" s="1"/>
      <c r="B292" s="1"/>
      <c r="C292" s="1"/>
      <c r="D292" s="1"/>
      <c r="E292" s="154" t="s">
        <v>781</v>
      </c>
      <c r="F292" s="155" t="s">
        <v>782</v>
      </c>
      <c r="G292" s="1"/>
      <c r="H292" s="241" t="s">
        <v>2050</v>
      </c>
      <c r="I292" s="241" t="s">
        <v>970</v>
      </c>
      <c r="J292" s="1"/>
      <c r="K292" s="244" t="s">
        <v>2050</v>
      </c>
      <c r="L292" s="244" t="s">
        <v>970</v>
      </c>
      <c r="M292" s="1"/>
      <c r="N292" s="242" t="s">
        <v>970</v>
      </c>
      <c r="O292" s="243" t="s">
        <v>967</v>
      </c>
      <c r="P292" s="1"/>
      <c r="Q292" s="244" t="s">
        <v>967</v>
      </c>
      <c r="R292" s="244" t="s">
        <v>3064</v>
      </c>
      <c r="Y292" s="214"/>
      <c r="Z292" s="214"/>
      <c r="AA292" s="214"/>
      <c r="AB292" s="214"/>
      <c r="AC292" s="214"/>
      <c r="AD292" s="214"/>
      <c r="AE292" s="214"/>
      <c r="AF292" s="214"/>
      <c r="AG292" s="214"/>
      <c r="AH292" s="214"/>
      <c r="AI292" s="214"/>
      <c r="AJ292" s="214"/>
      <c r="AK292" s="214"/>
    </row>
    <row r="293" spans="1:37" ht="14.25" x14ac:dyDescent="0.2">
      <c r="A293" s="1"/>
      <c r="B293" s="1"/>
      <c r="C293" s="1"/>
      <c r="D293" s="1"/>
      <c r="E293" s="154" t="s">
        <v>783</v>
      </c>
      <c r="F293" s="155" t="s">
        <v>784</v>
      </c>
      <c r="G293" s="1"/>
      <c r="H293" s="241" t="s">
        <v>1364</v>
      </c>
      <c r="I293" s="241" t="s">
        <v>167</v>
      </c>
      <c r="J293" s="1"/>
      <c r="K293" s="244" t="s">
        <v>1364</v>
      </c>
      <c r="L293" s="244" t="s">
        <v>167</v>
      </c>
      <c r="M293" s="1"/>
      <c r="N293" s="242" t="s">
        <v>167</v>
      </c>
      <c r="O293" s="243" t="s">
        <v>967</v>
      </c>
      <c r="P293" s="1"/>
      <c r="Q293" s="244" t="s">
        <v>967</v>
      </c>
      <c r="R293" s="244" t="s">
        <v>3064</v>
      </c>
      <c r="Y293" s="214"/>
      <c r="Z293" s="214"/>
      <c r="AA293" s="214"/>
      <c r="AB293" s="214"/>
      <c r="AC293" s="214"/>
      <c r="AD293" s="214"/>
      <c r="AE293" s="214"/>
      <c r="AF293" s="214"/>
      <c r="AG293" s="214"/>
      <c r="AH293" s="214"/>
      <c r="AI293" s="214"/>
      <c r="AJ293" s="214"/>
      <c r="AK293" s="214"/>
    </row>
    <row r="294" spans="1:37" ht="14.25" x14ac:dyDescent="0.2">
      <c r="A294" s="1"/>
      <c r="B294" s="1"/>
      <c r="C294" s="1"/>
      <c r="D294" s="1"/>
      <c r="E294" s="154" t="s">
        <v>785</v>
      </c>
      <c r="F294" s="155" t="s">
        <v>786</v>
      </c>
      <c r="G294" s="1"/>
      <c r="H294" s="241" t="s">
        <v>1451</v>
      </c>
      <c r="I294" s="241" t="s">
        <v>1933</v>
      </c>
      <c r="J294" s="1"/>
      <c r="K294" s="244" t="s">
        <v>1451</v>
      </c>
      <c r="L294" s="244" t="s">
        <v>1933</v>
      </c>
      <c r="M294" s="1"/>
      <c r="N294" s="242" t="s">
        <v>1933</v>
      </c>
      <c r="O294" s="243" t="s">
        <v>967</v>
      </c>
      <c r="P294" s="1"/>
      <c r="Q294" s="244" t="s">
        <v>967</v>
      </c>
      <c r="R294" s="244" t="s">
        <v>3064</v>
      </c>
      <c r="Y294" s="214"/>
      <c r="Z294" s="214"/>
      <c r="AA294" s="214"/>
      <c r="AB294" s="214"/>
      <c r="AC294" s="214"/>
      <c r="AD294" s="214"/>
      <c r="AE294" s="214"/>
      <c r="AF294" s="214"/>
      <c r="AG294" s="214"/>
      <c r="AH294" s="214"/>
      <c r="AI294" s="214"/>
      <c r="AJ294" s="214"/>
      <c r="AK294" s="214"/>
    </row>
    <row r="295" spans="1:37" ht="14.25" x14ac:dyDescent="0.2">
      <c r="A295" s="1"/>
      <c r="B295" s="1"/>
      <c r="C295" s="1"/>
      <c r="D295" s="1"/>
      <c r="E295" s="154" t="s">
        <v>2520</v>
      </c>
      <c r="F295" s="155" t="s">
        <v>2521</v>
      </c>
      <c r="G295" s="1"/>
      <c r="H295" s="241" t="s">
        <v>1453</v>
      </c>
      <c r="I295" s="241" t="s">
        <v>2534</v>
      </c>
      <c r="J295" s="1"/>
      <c r="K295" s="244" t="s">
        <v>1453</v>
      </c>
      <c r="L295" s="244" t="s">
        <v>2534</v>
      </c>
      <c r="M295" s="1"/>
      <c r="N295" s="242" t="s">
        <v>2534</v>
      </c>
      <c r="O295" s="243" t="s">
        <v>967</v>
      </c>
      <c r="P295" s="1"/>
      <c r="Q295" s="244" t="s">
        <v>967</v>
      </c>
      <c r="R295" s="244" t="s">
        <v>3064</v>
      </c>
      <c r="Y295" s="214"/>
      <c r="Z295" s="214"/>
      <c r="AA295" s="214"/>
      <c r="AB295" s="214"/>
      <c r="AC295" s="214"/>
      <c r="AD295" s="214"/>
      <c r="AE295" s="214"/>
      <c r="AF295" s="214"/>
      <c r="AG295" s="214"/>
      <c r="AH295" s="214"/>
      <c r="AI295" s="214"/>
      <c r="AJ295" s="214"/>
      <c r="AK295" s="214"/>
    </row>
    <row r="296" spans="1:37" ht="15" x14ac:dyDescent="0.2">
      <c r="A296" s="1"/>
      <c r="B296" s="1"/>
      <c r="C296" s="1"/>
      <c r="D296" s="1"/>
      <c r="E296" s="158" t="s">
        <v>787</v>
      </c>
      <c r="F296" s="159" t="s">
        <v>788</v>
      </c>
      <c r="G296" s="1"/>
      <c r="H296" s="241" t="s">
        <v>1455</v>
      </c>
      <c r="I296" s="241" t="s">
        <v>198</v>
      </c>
      <c r="J296" s="1"/>
      <c r="K296" s="244" t="s">
        <v>1455</v>
      </c>
      <c r="L296" s="244" t="s">
        <v>198</v>
      </c>
      <c r="M296" s="1"/>
      <c r="N296" s="242" t="s">
        <v>198</v>
      </c>
      <c r="O296" s="243" t="s">
        <v>967</v>
      </c>
      <c r="P296" s="1"/>
      <c r="Q296" s="244" t="s">
        <v>967</v>
      </c>
      <c r="R296" s="244" t="s">
        <v>3064</v>
      </c>
      <c r="Y296" s="214"/>
      <c r="Z296" s="214"/>
      <c r="AA296" s="214"/>
      <c r="AB296" s="214"/>
      <c r="AC296" s="214"/>
      <c r="AD296" s="214"/>
      <c r="AE296" s="214"/>
      <c r="AF296" s="214"/>
      <c r="AG296" s="214"/>
      <c r="AH296" s="214"/>
      <c r="AI296" s="214"/>
      <c r="AJ296" s="214"/>
      <c r="AK296" s="214"/>
    </row>
    <row r="297" spans="1:37" ht="14.25" x14ac:dyDescent="0.2">
      <c r="A297" s="1"/>
      <c r="B297" s="1"/>
      <c r="C297" s="1"/>
      <c r="D297" s="1"/>
      <c r="E297" s="154" t="s">
        <v>789</v>
      </c>
      <c r="F297" s="155" t="s">
        <v>790</v>
      </c>
      <c r="G297" s="1"/>
      <c r="H297" s="241" t="s">
        <v>1456</v>
      </c>
      <c r="I297" s="241" t="s">
        <v>194</v>
      </c>
      <c r="J297" s="1"/>
      <c r="K297" s="244" t="s">
        <v>1456</v>
      </c>
      <c r="L297" s="244" t="s">
        <v>194</v>
      </c>
      <c r="M297" s="1"/>
      <c r="N297" s="242" t="s">
        <v>194</v>
      </c>
      <c r="O297" s="243" t="s">
        <v>967</v>
      </c>
      <c r="P297" s="1"/>
      <c r="Q297" s="244" t="s">
        <v>967</v>
      </c>
      <c r="R297" s="244" t="s">
        <v>3064</v>
      </c>
      <c r="Y297" s="214"/>
      <c r="Z297" s="214"/>
      <c r="AA297" s="214"/>
      <c r="AB297" s="214"/>
      <c r="AC297" s="214"/>
      <c r="AD297" s="214"/>
      <c r="AE297" s="214"/>
      <c r="AF297" s="214"/>
      <c r="AG297" s="214"/>
      <c r="AH297" s="214"/>
      <c r="AI297" s="214"/>
      <c r="AJ297" s="214"/>
      <c r="AK297" s="214"/>
    </row>
    <row r="298" spans="1:37" ht="15" x14ac:dyDescent="0.2">
      <c r="A298" s="1"/>
      <c r="B298" s="1"/>
      <c r="C298" s="1"/>
      <c r="D298" s="1"/>
      <c r="E298" s="158" t="s">
        <v>791</v>
      </c>
      <c r="F298" s="159" t="s">
        <v>792</v>
      </c>
      <c r="G298" s="1"/>
      <c r="H298" s="241" t="s">
        <v>1272</v>
      </c>
      <c r="I298" s="241" t="s">
        <v>1602</v>
      </c>
      <c r="J298" s="1"/>
      <c r="K298" s="244" t="s">
        <v>1272</v>
      </c>
      <c r="L298" s="244" t="s">
        <v>1602</v>
      </c>
      <c r="M298" s="1"/>
      <c r="N298" s="242" t="s">
        <v>1602</v>
      </c>
      <c r="O298" s="243" t="s">
        <v>967</v>
      </c>
      <c r="P298" s="1"/>
      <c r="Q298" s="244" t="s">
        <v>967</v>
      </c>
      <c r="R298" s="244" t="s">
        <v>3064</v>
      </c>
      <c r="Y298" s="214"/>
      <c r="Z298" s="214"/>
      <c r="AA298" s="214"/>
      <c r="AB298" s="214"/>
      <c r="AC298" s="214"/>
      <c r="AD298" s="214"/>
      <c r="AE298" s="214"/>
      <c r="AF298" s="214"/>
      <c r="AG298" s="214"/>
      <c r="AH298" s="214"/>
      <c r="AI298" s="214"/>
      <c r="AJ298" s="214"/>
      <c r="AK298" s="214"/>
    </row>
    <row r="299" spans="1:37" ht="15" x14ac:dyDescent="0.2">
      <c r="A299" s="1"/>
      <c r="B299" s="1"/>
      <c r="C299" s="1"/>
      <c r="D299" s="1"/>
      <c r="E299" s="158" t="s">
        <v>793</v>
      </c>
      <c r="F299" s="159" t="s">
        <v>794</v>
      </c>
      <c r="G299" s="1"/>
      <c r="H299" s="241" t="s">
        <v>1458</v>
      </c>
      <c r="I299" s="241" t="s">
        <v>972</v>
      </c>
      <c r="J299" s="1"/>
      <c r="K299" s="244" t="s">
        <v>1458</v>
      </c>
      <c r="L299" s="244" t="s">
        <v>972</v>
      </c>
      <c r="M299" s="1"/>
      <c r="N299" s="242" t="s">
        <v>972</v>
      </c>
      <c r="O299" s="243" t="s">
        <v>967</v>
      </c>
      <c r="P299" s="1"/>
      <c r="Q299" s="244" t="s">
        <v>967</v>
      </c>
      <c r="R299" s="244" t="s">
        <v>3064</v>
      </c>
      <c r="Y299" s="214"/>
      <c r="Z299" s="214"/>
      <c r="AA299" s="214"/>
      <c r="AB299" s="214"/>
      <c r="AC299" s="214"/>
      <c r="AD299" s="214"/>
      <c r="AE299" s="214"/>
      <c r="AF299" s="214"/>
      <c r="AG299" s="214"/>
      <c r="AH299" s="214"/>
      <c r="AI299" s="214"/>
      <c r="AJ299" s="214"/>
      <c r="AK299" s="214"/>
    </row>
    <row r="300" spans="1:37" ht="15" thickBot="1" x14ac:dyDescent="0.25">
      <c r="A300" s="1"/>
      <c r="B300" s="1"/>
      <c r="C300" s="1"/>
      <c r="D300" s="1"/>
      <c r="E300" s="154" t="s">
        <v>795</v>
      </c>
      <c r="F300" s="155" t="s">
        <v>2053</v>
      </c>
      <c r="G300" s="1"/>
      <c r="H300" s="241" t="s">
        <v>3379</v>
      </c>
      <c r="I300" s="241" t="s">
        <v>3380</v>
      </c>
      <c r="J300" s="1"/>
      <c r="K300" s="244" t="s">
        <v>3379</v>
      </c>
      <c r="L300" s="244" t="s">
        <v>3380</v>
      </c>
      <c r="M300" s="1"/>
      <c r="N300" s="242" t="s">
        <v>3380</v>
      </c>
      <c r="O300" s="243" t="s">
        <v>967</v>
      </c>
      <c r="P300" s="1"/>
      <c r="Q300" s="244" t="s">
        <v>967</v>
      </c>
      <c r="R300" s="244" t="s">
        <v>3064</v>
      </c>
      <c r="Y300" s="214"/>
      <c r="Z300" s="214"/>
      <c r="AA300" s="214"/>
      <c r="AB300" s="214"/>
      <c r="AC300" s="214"/>
      <c r="AD300" s="214"/>
      <c r="AE300" s="214"/>
      <c r="AF300" s="214"/>
      <c r="AG300" s="214"/>
      <c r="AH300" s="214"/>
      <c r="AI300" s="214"/>
      <c r="AJ300" s="214"/>
      <c r="AK300" s="214"/>
    </row>
    <row r="301" spans="1:37" ht="14.25" x14ac:dyDescent="0.2">
      <c r="A301" s="1"/>
      <c r="B301" s="1"/>
      <c r="C301" s="1"/>
      <c r="D301" s="1"/>
      <c r="E301" s="160" t="s">
        <v>796</v>
      </c>
      <c r="F301" s="157" t="s">
        <v>1469</v>
      </c>
      <c r="G301" s="1"/>
      <c r="H301" s="241" t="s">
        <v>1459</v>
      </c>
      <c r="I301" s="241" t="s">
        <v>206</v>
      </c>
      <c r="J301" s="1"/>
      <c r="K301" s="244" t="s">
        <v>1459</v>
      </c>
      <c r="L301" s="244" t="s">
        <v>206</v>
      </c>
      <c r="M301" s="1"/>
      <c r="N301" s="242" t="s">
        <v>206</v>
      </c>
      <c r="O301" s="243" t="s">
        <v>967</v>
      </c>
      <c r="P301" s="1"/>
      <c r="Q301" s="244" t="s">
        <v>967</v>
      </c>
      <c r="R301" s="244" t="s">
        <v>3064</v>
      </c>
      <c r="Y301" s="214"/>
      <c r="Z301" s="214"/>
      <c r="AA301" s="214"/>
      <c r="AB301" s="214"/>
      <c r="AC301" s="214"/>
      <c r="AD301" s="214"/>
      <c r="AE301" s="214"/>
      <c r="AF301" s="214"/>
      <c r="AG301" s="214"/>
      <c r="AH301" s="214"/>
      <c r="AI301" s="214"/>
      <c r="AJ301" s="214"/>
      <c r="AK301" s="214"/>
    </row>
    <row r="302" spans="1:37" ht="14.25" x14ac:dyDescent="0.2">
      <c r="A302" s="1"/>
      <c r="B302" s="1"/>
      <c r="C302" s="1"/>
      <c r="D302" s="1"/>
      <c r="E302" s="161" t="s">
        <v>797</v>
      </c>
      <c r="F302" s="155" t="s">
        <v>798</v>
      </c>
      <c r="G302" s="1"/>
      <c r="H302" s="241" t="s">
        <v>1461</v>
      </c>
      <c r="I302" s="241" t="s">
        <v>204</v>
      </c>
      <c r="J302" s="1"/>
      <c r="K302" s="244" t="s">
        <v>1461</v>
      </c>
      <c r="L302" s="244" t="s">
        <v>204</v>
      </c>
      <c r="M302" s="1"/>
      <c r="N302" s="242" t="s">
        <v>204</v>
      </c>
      <c r="O302" s="243" t="s">
        <v>967</v>
      </c>
      <c r="P302" s="1"/>
      <c r="Q302" s="244" t="s">
        <v>967</v>
      </c>
      <c r="R302" s="244" t="s">
        <v>3064</v>
      </c>
      <c r="Y302" s="214"/>
      <c r="Z302" s="214"/>
      <c r="AA302" s="214"/>
      <c r="AB302" s="214"/>
      <c r="AC302" s="214"/>
      <c r="AD302" s="214"/>
      <c r="AE302" s="214"/>
      <c r="AF302" s="214"/>
      <c r="AG302" s="214"/>
      <c r="AH302" s="214"/>
      <c r="AI302" s="214"/>
      <c r="AJ302" s="214"/>
      <c r="AK302" s="214"/>
    </row>
    <row r="303" spans="1:37" ht="14.25" x14ac:dyDescent="0.2">
      <c r="A303" s="1"/>
      <c r="B303" s="1"/>
      <c r="C303" s="1"/>
      <c r="D303" s="1"/>
      <c r="E303" s="161" t="s">
        <v>800</v>
      </c>
      <c r="F303" s="155" t="s">
        <v>2970</v>
      </c>
      <c r="G303" s="1"/>
      <c r="H303" s="241" t="s">
        <v>1463</v>
      </c>
      <c r="I303" s="241" t="s">
        <v>200</v>
      </c>
      <c r="J303" s="1"/>
      <c r="K303" s="244" t="s">
        <v>1463</v>
      </c>
      <c r="L303" s="244" t="s">
        <v>200</v>
      </c>
      <c r="M303" s="1"/>
      <c r="N303" s="242" t="s">
        <v>200</v>
      </c>
      <c r="O303" s="243" t="s">
        <v>967</v>
      </c>
      <c r="P303" s="1"/>
      <c r="Q303" s="244" t="s">
        <v>967</v>
      </c>
      <c r="R303" s="244" t="s">
        <v>3064</v>
      </c>
      <c r="Y303" s="214"/>
      <c r="Z303" s="214"/>
      <c r="AA303" s="214"/>
      <c r="AB303" s="214"/>
      <c r="AC303" s="214"/>
      <c r="AD303" s="214"/>
      <c r="AE303" s="214"/>
      <c r="AF303" s="214"/>
      <c r="AG303" s="214"/>
      <c r="AH303" s="214"/>
      <c r="AI303" s="214"/>
      <c r="AJ303" s="214"/>
      <c r="AK303" s="214"/>
    </row>
    <row r="304" spans="1:37" ht="15" thickBot="1" x14ac:dyDescent="0.25">
      <c r="A304" s="1"/>
      <c r="B304" s="1"/>
      <c r="C304" s="1"/>
      <c r="D304" s="1"/>
      <c r="E304" s="162" t="s">
        <v>802</v>
      </c>
      <c r="F304" s="163" t="s">
        <v>803</v>
      </c>
      <c r="G304" s="1"/>
      <c r="H304" s="241" t="s">
        <v>1464</v>
      </c>
      <c r="I304" s="241" t="s">
        <v>202</v>
      </c>
      <c r="J304" s="1"/>
      <c r="K304" s="244" t="s">
        <v>1464</v>
      </c>
      <c r="L304" s="244" t="s">
        <v>202</v>
      </c>
      <c r="M304" s="1"/>
      <c r="N304" s="242" t="s">
        <v>202</v>
      </c>
      <c r="O304" s="243" t="s">
        <v>967</v>
      </c>
      <c r="P304" s="1"/>
      <c r="Q304" s="244" t="s">
        <v>967</v>
      </c>
      <c r="R304" s="244" t="s">
        <v>3064</v>
      </c>
      <c r="Y304" s="214"/>
      <c r="Z304" s="214"/>
      <c r="AA304" s="214"/>
      <c r="AB304" s="214"/>
      <c r="AC304" s="214"/>
      <c r="AD304" s="214"/>
      <c r="AE304" s="214"/>
      <c r="AF304" s="214"/>
      <c r="AG304" s="214"/>
      <c r="AH304" s="214"/>
      <c r="AI304" s="214"/>
      <c r="AJ304" s="214"/>
      <c r="AK304" s="214"/>
    </row>
    <row r="305" spans="1:37" x14ac:dyDescent="0.2">
      <c r="A305" s="1"/>
      <c r="B305" s="1"/>
      <c r="C305" s="1"/>
      <c r="D305" s="1"/>
      <c r="E305" s="1"/>
      <c r="F305" s="67"/>
      <c r="G305" s="1"/>
      <c r="H305" s="241" t="s">
        <v>126</v>
      </c>
      <c r="I305" s="241" t="s">
        <v>1967</v>
      </c>
      <c r="J305" s="1"/>
      <c r="K305" s="244" t="s">
        <v>126</v>
      </c>
      <c r="L305" s="244" t="s">
        <v>1967</v>
      </c>
      <c r="M305" s="1"/>
      <c r="N305" s="242" t="s">
        <v>1967</v>
      </c>
      <c r="O305" s="243" t="s">
        <v>967</v>
      </c>
      <c r="P305" s="1"/>
      <c r="Q305" s="244" t="s">
        <v>967</v>
      </c>
      <c r="R305" s="244" t="s">
        <v>3064</v>
      </c>
      <c r="Y305" s="214"/>
      <c r="Z305" s="214"/>
      <c r="AA305" s="214"/>
      <c r="AB305" s="214"/>
      <c r="AC305" s="214"/>
      <c r="AD305" s="214"/>
      <c r="AE305" s="214"/>
      <c r="AF305" s="214"/>
      <c r="AG305" s="214"/>
      <c r="AH305" s="214"/>
      <c r="AI305" s="214"/>
      <c r="AJ305" s="214"/>
      <c r="AK305" s="214"/>
    </row>
    <row r="306" spans="1:37" x14ac:dyDescent="0.2">
      <c r="A306" s="1"/>
      <c r="B306" s="1"/>
      <c r="C306" s="1"/>
      <c r="D306" s="1"/>
      <c r="E306" s="1"/>
      <c r="F306" s="67"/>
      <c r="G306" s="1"/>
      <c r="H306" s="241" t="s">
        <v>2961</v>
      </c>
      <c r="I306" s="241" t="s">
        <v>1982</v>
      </c>
      <c r="J306" s="1"/>
      <c r="K306" s="244" t="s">
        <v>2961</v>
      </c>
      <c r="L306" s="244" t="s">
        <v>1982</v>
      </c>
      <c r="M306" s="1"/>
      <c r="N306" s="242" t="s">
        <v>1982</v>
      </c>
      <c r="O306" s="243" t="s">
        <v>967</v>
      </c>
      <c r="P306" s="1"/>
      <c r="Q306" s="244" t="s">
        <v>967</v>
      </c>
      <c r="R306" s="244" t="s">
        <v>3064</v>
      </c>
      <c r="Y306" s="214"/>
      <c r="Z306" s="214"/>
      <c r="AA306" s="214"/>
      <c r="AB306" s="214"/>
      <c r="AC306" s="214"/>
      <c r="AD306" s="214"/>
      <c r="AE306" s="214"/>
      <c r="AF306" s="214"/>
      <c r="AG306" s="214"/>
      <c r="AH306" s="214"/>
      <c r="AI306" s="214"/>
      <c r="AJ306" s="214"/>
      <c r="AK306" s="214"/>
    </row>
    <row r="307" spans="1:37" x14ac:dyDescent="0.2">
      <c r="A307" s="1"/>
      <c r="B307" s="1"/>
      <c r="C307" s="1"/>
      <c r="D307" s="1"/>
      <c r="E307" s="1"/>
      <c r="F307" s="67"/>
      <c r="G307" s="1"/>
      <c r="H307" s="241" t="s">
        <v>727</v>
      </c>
      <c r="I307" s="241" t="s">
        <v>3236</v>
      </c>
      <c r="J307" s="1"/>
      <c r="K307" s="244" t="s">
        <v>727</v>
      </c>
      <c r="L307" s="244" t="s">
        <v>3236</v>
      </c>
      <c r="M307" s="1"/>
      <c r="N307" s="242" t="s">
        <v>3236</v>
      </c>
      <c r="O307" s="243" t="s">
        <v>3021</v>
      </c>
      <c r="P307" s="1"/>
      <c r="Q307" s="244" t="s">
        <v>3021</v>
      </c>
      <c r="R307" s="244" t="s">
        <v>3064</v>
      </c>
      <c r="Y307" s="214"/>
      <c r="Z307" s="214"/>
      <c r="AA307" s="214"/>
      <c r="AB307" s="214"/>
      <c r="AC307" s="214"/>
      <c r="AD307" s="214"/>
      <c r="AE307" s="214"/>
      <c r="AF307" s="214"/>
      <c r="AG307" s="214"/>
      <c r="AH307" s="214"/>
      <c r="AI307" s="214"/>
      <c r="AJ307" s="214"/>
      <c r="AK307" s="214"/>
    </row>
    <row r="308" spans="1:37" x14ac:dyDescent="0.2">
      <c r="A308" s="1"/>
      <c r="B308" s="1"/>
      <c r="C308" s="1"/>
      <c r="D308" s="1"/>
      <c r="E308" s="1"/>
      <c r="F308" s="67"/>
      <c r="G308" s="1"/>
      <c r="H308" s="241" t="s">
        <v>933</v>
      </c>
      <c r="I308" s="241" t="s">
        <v>3208</v>
      </c>
      <c r="J308" s="1"/>
      <c r="K308" s="244" t="s">
        <v>933</v>
      </c>
      <c r="L308" s="244" t="s">
        <v>3208</v>
      </c>
      <c r="M308" s="1"/>
      <c r="N308" s="242" t="s">
        <v>3208</v>
      </c>
      <c r="O308" s="243" t="s">
        <v>3021</v>
      </c>
      <c r="P308" s="1"/>
      <c r="Q308" s="244" t="s">
        <v>3021</v>
      </c>
      <c r="R308" s="244" t="s">
        <v>3064</v>
      </c>
      <c r="Y308" s="214"/>
      <c r="Z308" s="214"/>
      <c r="AA308" s="214"/>
      <c r="AB308" s="214"/>
      <c r="AC308" s="214"/>
      <c r="AD308" s="214"/>
      <c r="AE308" s="214"/>
      <c r="AF308" s="214"/>
      <c r="AG308" s="214"/>
      <c r="AH308" s="214"/>
      <c r="AI308" s="214"/>
      <c r="AJ308" s="214"/>
      <c r="AK308" s="214"/>
    </row>
    <row r="309" spans="1:37" x14ac:dyDescent="0.2">
      <c r="A309" s="1"/>
      <c r="B309" s="1"/>
      <c r="C309" s="1"/>
      <c r="D309" s="1"/>
      <c r="E309" s="1"/>
      <c r="F309" s="67"/>
      <c r="G309" s="1"/>
      <c r="H309" s="241" t="s">
        <v>3204</v>
      </c>
      <c r="I309" s="241" t="s">
        <v>3205</v>
      </c>
      <c r="J309" s="1"/>
      <c r="K309" s="244" t="s">
        <v>3204</v>
      </c>
      <c r="L309" s="244" t="s">
        <v>3205</v>
      </c>
      <c r="M309" s="1"/>
      <c r="N309" s="242" t="s">
        <v>3205</v>
      </c>
      <c r="O309" s="243" t="s">
        <v>3021</v>
      </c>
      <c r="P309" s="1"/>
      <c r="Q309" s="244" t="s">
        <v>3021</v>
      </c>
      <c r="R309" s="244" t="s">
        <v>3064</v>
      </c>
      <c r="Y309" s="214"/>
      <c r="Z309" s="214"/>
      <c r="AA309" s="214"/>
      <c r="AB309" s="214"/>
      <c r="AC309" s="214"/>
      <c r="AD309" s="214"/>
      <c r="AE309" s="214"/>
      <c r="AF309" s="214"/>
      <c r="AG309" s="214"/>
      <c r="AH309" s="214"/>
      <c r="AI309" s="214"/>
      <c r="AJ309" s="214"/>
      <c r="AK309" s="214"/>
    </row>
    <row r="310" spans="1:37" x14ac:dyDescent="0.2">
      <c r="A310" s="1"/>
      <c r="B310" s="1"/>
      <c r="C310" s="1"/>
      <c r="D310" s="1"/>
      <c r="E310" s="1"/>
      <c r="F310" s="67"/>
      <c r="G310" s="1"/>
      <c r="H310" s="241" t="s">
        <v>799</v>
      </c>
      <c r="I310" s="241" t="s">
        <v>1313</v>
      </c>
      <c r="J310" s="1"/>
      <c r="K310" s="244" t="s">
        <v>799</v>
      </c>
      <c r="L310" s="244" t="s">
        <v>1313</v>
      </c>
      <c r="M310" s="1"/>
      <c r="N310" s="242" t="s">
        <v>1313</v>
      </c>
      <c r="O310" s="243" t="s">
        <v>3021</v>
      </c>
      <c r="P310" s="1"/>
      <c r="Q310" s="244" t="s">
        <v>3021</v>
      </c>
      <c r="R310" s="244" t="s">
        <v>3064</v>
      </c>
      <c r="Y310" s="214"/>
      <c r="Z310" s="214"/>
      <c r="AA310" s="214"/>
      <c r="AB310" s="214"/>
      <c r="AC310" s="214"/>
      <c r="AD310" s="214"/>
      <c r="AE310" s="214"/>
      <c r="AF310" s="214"/>
      <c r="AG310" s="214"/>
      <c r="AH310" s="214"/>
      <c r="AI310" s="214"/>
      <c r="AJ310" s="214"/>
      <c r="AK310" s="214"/>
    </row>
    <row r="311" spans="1:37" x14ac:dyDescent="0.2">
      <c r="A311" s="1"/>
      <c r="B311" s="1"/>
      <c r="C311" s="1"/>
      <c r="D311" s="1"/>
      <c r="E311" s="1"/>
      <c r="F311" s="67"/>
      <c r="G311" s="1"/>
      <c r="H311" s="241" t="s">
        <v>801</v>
      </c>
      <c r="I311" s="241" t="s">
        <v>955</v>
      </c>
      <c r="J311" s="1"/>
      <c r="K311" s="244" t="s">
        <v>801</v>
      </c>
      <c r="L311" s="244" t="s">
        <v>955</v>
      </c>
      <c r="M311" s="1"/>
      <c r="N311" s="242" t="s">
        <v>955</v>
      </c>
      <c r="O311" s="243" t="s">
        <v>3021</v>
      </c>
      <c r="P311" s="1"/>
      <c r="Q311" s="244" t="s">
        <v>3021</v>
      </c>
      <c r="R311" s="244" t="s">
        <v>3064</v>
      </c>
      <c r="Y311" s="214"/>
      <c r="Z311" s="214"/>
      <c r="AA311" s="214"/>
      <c r="AB311" s="214"/>
      <c r="AC311" s="214"/>
      <c r="AD311" s="214"/>
      <c r="AE311" s="214"/>
      <c r="AF311" s="214"/>
      <c r="AG311" s="214"/>
      <c r="AH311" s="214"/>
      <c r="AI311" s="214"/>
      <c r="AJ311" s="214"/>
      <c r="AK311" s="214"/>
    </row>
    <row r="312" spans="1:37" x14ac:dyDescent="0.2">
      <c r="A312" s="1"/>
      <c r="B312" s="1"/>
      <c r="C312" s="1"/>
      <c r="D312" s="1"/>
      <c r="E312" s="1"/>
      <c r="F312" s="67"/>
      <c r="G312" s="1"/>
      <c r="H312" s="241" t="s">
        <v>773</v>
      </c>
      <c r="I312" s="241" t="s">
        <v>1296</v>
      </c>
      <c r="J312" s="1"/>
      <c r="K312" s="244" t="s">
        <v>773</v>
      </c>
      <c r="L312" s="244" t="s">
        <v>1296</v>
      </c>
      <c r="M312" s="1"/>
      <c r="N312" s="242" t="s">
        <v>1296</v>
      </c>
      <c r="O312" s="243" t="s">
        <v>3021</v>
      </c>
      <c r="P312" s="1"/>
      <c r="Q312" s="244" t="s">
        <v>3021</v>
      </c>
      <c r="R312" s="244" t="s">
        <v>3064</v>
      </c>
      <c r="Y312" s="214"/>
      <c r="Z312" s="214"/>
      <c r="AA312" s="214"/>
      <c r="AB312" s="214"/>
      <c r="AC312" s="214"/>
      <c r="AD312" s="214"/>
      <c r="AE312" s="214"/>
      <c r="AF312" s="214"/>
      <c r="AG312" s="214"/>
      <c r="AH312" s="214"/>
      <c r="AI312" s="214"/>
      <c r="AJ312" s="214"/>
      <c r="AK312" s="214"/>
    </row>
    <row r="313" spans="1:37" x14ac:dyDescent="0.2">
      <c r="A313" s="1"/>
      <c r="B313" s="1"/>
      <c r="C313" s="1"/>
      <c r="D313" s="1"/>
      <c r="E313" s="1"/>
      <c r="F313" s="67"/>
      <c r="G313" s="1"/>
      <c r="H313" s="241" t="s">
        <v>804</v>
      </c>
      <c r="I313" s="241" t="s">
        <v>1318</v>
      </c>
      <c r="J313" s="1"/>
      <c r="K313" s="244" t="s">
        <v>804</v>
      </c>
      <c r="L313" s="244" t="s">
        <v>1318</v>
      </c>
      <c r="M313" s="1"/>
      <c r="N313" s="242" t="s">
        <v>1318</v>
      </c>
      <c r="O313" s="243" t="s">
        <v>3021</v>
      </c>
      <c r="P313" s="1"/>
      <c r="Q313" s="244" t="s">
        <v>3021</v>
      </c>
      <c r="R313" s="244" t="s">
        <v>3064</v>
      </c>
      <c r="Y313" s="214"/>
      <c r="Z313" s="214"/>
      <c r="AA313" s="214"/>
      <c r="AB313" s="214"/>
      <c r="AC313" s="214"/>
      <c r="AD313" s="214"/>
      <c r="AE313" s="214"/>
      <c r="AF313" s="214"/>
      <c r="AG313" s="214"/>
      <c r="AH313" s="214"/>
      <c r="AI313" s="214"/>
      <c r="AJ313" s="214"/>
      <c r="AK313" s="214"/>
    </row>
    <row r="314" spans="1:37" x14ac:dyDescent="0.2">
      <c r="A314" s="1"/>
      <c r="B314" s="1"/>
      <c r="C314" s="1"/>
      <c r="D314" s="1"/>
      <c r="E314" s="1"/>
      <c r="F314" s="67"/>
      <c r="G314" s="1"/>
      <c r="H314" s="241" t="s">
        <v>3239</v>
      </c>
      <c r="I314" s="241" t="s">
        <v>3706</v>
      </c>
      <c r="J314" s="1"/>
      <c r="K314" s="244" t="s">
        <v>3239</v>
      </c>
      <c r="L314" s="244" t="s">
        <v>3706</v>
      </c>
      <c r="M314" s="1"/>
      <c r="N314" s="242" t="s">
        <v>3706</v>
      </c>
      <c r="O314" s="243" t="s">
        <v>3021</v>
      </c>
      <c r="P314" s="1"/>
      <c r="Q314" s="244" t="s">
        <v>3021</v>
      </c>
      <c r="R314" s="244" t="s">
        <v>3064</v>
      </c>
      <c r="Y314" s="214"/>
      <c r="Z314" s="214"/>
      <c r="AA314" s="214"/>
      <c r="AB314" s="214"/>
      <c r="AC314" s="214"/>
      <c r="AD314" s="214"/>
      <c r="AE314" s="214"/>
      <c r="AF314" s="214"/>
      <c r="AG314" s="214"/>
      <c r="AH314" s="214"/>
      <c r="AI314" s="214"/>
      <c r="AJ314" s="214"/>
      <c r="AK314" s="214"/>
    </row>
    <row r="315" spans="1:37" x14ac:dyDescent="0.2">
      <c r="A315" s="1"/>
      <c r="B315" s="1"/>
      <c r="C315" s="1"/>
      <c r="D315" s="1"/>
      <c r="E315" s="1"/>
      <c r="F315" s="67"/>
      <c r="G315" s="1"/>
      <c r="H315" s="241" t="s">
        <v>927</v>
      </c>
      <c r="I315" s="241" t="s">
        <v>3707</v>
      </c>
      <c r="J315" s="1"/>
      <c r="K315" s="244" t="s">
        <v>927</v>
      </c>
      <c r="L315" s="244" t="s">
        <v>3707</v>
      </c>
      <c r="M315" s="1"/>
      <c r="N315" s="242" t="s">
        <v>3707</v>
      </c>
      <c r="O315" s="243" t="s">
        <v>3021</v>
      </c>
      <c r="P315" s="1"/>
      <c r="Q315" s="244" t="s">
        <v>3021</v>
      </c>
      <c r="R315" s="244" t="s">
        <v>3064</v>
      </c>
      <c r="Y315" s="214"/>
      <c r="Z315" s="214"/>
      <c r="AA315" s="214"/>
      <c r="AB315" s="214"/>
      <c r="AC315" s="214"/>
      <c r="AD315" s="214"/>
      <c r="AE315" s="214"/>
      <c r="AF315" s="214"/>
      <c r="AG315" s="214"/>
      <c r="AH315" s="214"/>
      <c r="AI315" s="214"/>
      <c r="AJ315" s="214"/>
      <c r="AK315" s="214"/>
    </row>
    <row r="316" spans="1:37" x14ac:dyDescent="0.2">
      <c r="A316" s="1"/>
      <c r="B316" s="1"/>
      <c r="C316" s="1"/>
      <c r="D316" s="1"/>
      <c r="E316" s="1"/>
      <c r="F316" s="67"/>
      <c r="G316" s="1"/>
      <c r="H316" s="241" t="s">
        <v>937</v>
      </c>
      <c r="I316" s="241" t="s">
        <v>3708</v>
      </c>
      <c r="J316" s="1"/>
      <c r="K316" s="244" t="s">
        <v>937</v>
      </c>
      <c r="L316" s="244" t="s">
        <v>3708</v>
      </c>
      <c r="M316" s="1"/>
      <c r="N316" s="242" t="s">
        <v>3708</v>
      </c>
      <c r="O316" s="243" t="s">
        <v>3021</v>
      </c>
      <c r="P316" s="1"/>
      <c r="Q316" s="244" t="s">
        <v>3021</v>
      </c>
      <c r="R316" s="244" t="s">
        <v>3064</v>
      </c>
      <c r="Y316" s="214"/>
      <c r="Z316" s="214"/>
      <c r="AA316" s="214"/>
      <c r="AB316" s="214"/>
      <c r="AC316" s="214"/>
      <c r="AD316" s="214"/>
      <c r="AE316" s="214"/>
      <c r="AF316" s="214"/>
      <c r="AG316" s="214"/>
      <c r="AH316" s="214"/>
      <c r="AI316" s="214"/>
      <c r="AJ316" s="214"/>
      <c r="AK316" s="214"/>
    </row>
    <row r="317" spans="1:37" x14ac:dyDescent="0.2">
      <c r="A317" s="1"/>
      <c r="B317" s="1"/>
      <c r="C317" s="1"/>
      <c r="D317" s="1"/>
      <c r="E317" s="1"/>
      <c r="F317" s="67"/>
      <c r="G317" s="1"/>
      <c r="H317" s="241" t="s">
        <v>938</v>
      </c>
      <c r="I317" s="241" t="s">
        <v>3709</v>
      </c>
      <c r="J317" s="1"/>
      <c r="K317" s="244" t="s">
        <v>938</v>
      </c>
      <c r="L317" s="244" t="s">
        <v>3709</v>
      </c>
      <c r="M317" s="1"/>
      <c r="N317" s="242" t="s">
        <v>3709</v>
      </c>
      <c r="O317" s="243" t="s">
        <v>3021</v>
      </c>
      <c r="P317" s="1"/>
      <c r="Q317" s="244" t="s">
        <v>3021</v>
      </c>
      <c r="R317" s="244" t="s">
        <v>3064</v>
      </c>
      <c r="Y317" s="214"/>
      <c r="Z317" s="214"/>
      <c r="AA317" s="214"/>
      <c r="AB317" s="214"/>
      <c r="AC317" s="214"/>
      <c r="AD317" s="214"/>
      <c r="AE317" s="214"/>
      <c r="AF317" s="214"/>
      <c r="AG317" s="214"/>
      <c r="AH317" s="214"/>
      <c r="AI317" s="214"/>
      <c r="AJ317" s="214"/>
      <c r="AK317" s="214"/>
    </row>
    <row r="318" spans="1:37" x14ac:dyDescent="0.2">
      <c r="A318" s="1"/>
      <c r="B318" s="1"/>
      <c r="C318" s="1"/>
      <c r="D318" s="1"/>
      <c r="E318" s="1"/>
      <c r="F318" s="67"/>
      <c r="G318" s="1"/>
      <c r="H318" s="241" t="s">
        <v>939</v>
      </c>
      <c r="I318" s="241" t="s">
        <v>3710</v>
      </c>
      <c r="J318" s="1"/>
      <c r="K318" s="244" t="s">
        <v>939</v>
      </c>
      <c r="L318" s="244" t="s">
        <v>3710</v>
      </c>
      <c r="M318" s="1"/>
      <c r="N318" s="242" t="s">
        <v>3710</v>
      </c>
      <c r="O318" s="243" t="s">
        <v>3021</v>
      </c>
      <c r="P318" s="1"/>
      <c r="Q318" s="244" t="s">
        <v>3021</v>
      </c>
      <c r="R318" s="244" t="s">
        <v>3064</v>
      </c>
      <c r="Y318" s="214"/>
      <c r="Z318" s="214"/>
      <c r="AA318" s="214"/>
      <c r="AB318" s="214"/>
      <c r="AC318" s="214"/>
      <c r="AD318" s="214"/>
      <c r="AE318" s="214"/>
      <c r="AF318" s="214"/>
      <c r="AG318" s="214"/>
      <c r="AH318" s="214"/>
      <c r="AI318" s="214"/>
      <c r="AJ318" s="214"/>
      <c r="AK318" s="214"/>
    </row>
    <row r="319" spans="1:37" x14ac:dyDescent="0.2">
      <c r="A319" s="1"/>
      <c r="B319" s="1"/>
      <c r="C319" s="1"/>
      <c r="D319" s="1"/>
      <c r="E319" s="1"/>
      <c r="F319" s="67"/>
      <c r="G319" s="1"/>
      <c r="H319" s="241" t="s">
        <v>949</v>
      </c>
      <c r="I319" s="241" t="s">
        <v>3711</v>
      </c>
      <c r="J319" s="1"/>
      <c r="K319" s="244" t="s">
        <v>949</v>
      </c>
      <c r="L319" s="244" t="s">
        <v>3711</v>
      </c>
      <c r="M319" s="1"/>
      <c r="N319" s="242" t="s">
        <v>3711</v>
      </c>
      <c r="O319" s="243" t="s">
        <v>3021</v>
      </c>
      <c r="P319" s="1"/>
      <c r="Q319" s="244" t="s">
        <v>3021</v>
      </c>
      <c r="R319" s="244" t="s">
        <v>3064</v>
      </c>
      <c r="Y319" s="214"/>
      <c r="Z319" s="214"/>
      <c r="AA319" s="214"/>
      <c r="AB319" s="214"/>
      <c r="AC319" s="214"/>
      <c r="AD319" s="214"/>
      <c r="AE319" s="214"/>
      <c r="AF319" s="214"/>
      <c r="AG319" s="214"/>
      <c r="AH319" s="214"/>
      <c r="AI319" s="214"/>
      <c r="AJ319" s="214"/>
      <c r="AK319" s="214"/>
    </row>
    <row r="320" spans="1:37" x14ac:dyDescent="0.2">
      <c r="A320" s="1"/>
      <c r="B320" s="1"/>
      <c r="C320" s="1"/>
      <c r="D320" s="1"/>
      <c r="E320" s="1"/>
      <c r="F320" s="67"/>
      <c r="G320" s="1"/>
      <c r="H320" s="241" t="s">
        <v>766</v>
      </c>
      <c r="I320" s="241" t="s">
        <v>1294</v>
      </c>
      <c r="J320" s="1"/>
      <c r="K320" s="244" t="s">
        <v>766</v>
      </c>
      <c r="L320" s="244" t="s">
        <v>1294</v>
      </c>
      <c r="M320" s="1"/>
      <c r="N320" s="242" t="s">
        <v>1294</v>
      </c>
      <c r="O320" s="243" t="s">
        <v>3021</v>
      </c>
      <c r="P320" s="1"/>
      <c r="Q320" s="244" t="s">
        <v>3021</v>
      </c>
      <c r="R320" s="244" t="s">
        <v>3064</v>
      </c>
      <c r="Y320" s="214"/>
      <c r="Z320" s="214"/>
      <c r="AA320" s="214"/>
      <c r="AB320" s="214"/>
      <c r="AC320" s="214"/>
      <c r="AD320" s="214"/>
      <c r="AE320" s="214"/>
      <c r="AF320" s="214"/>
      <c r="AG320" s="214"/>
      <c r="AH320" s="214"/>
      <c r="AI320" s="214"/>
      <c r="AJ320" s="214"/>
      <c r="AK320" s="214"/>
    </row>
    <row r="321" spans="1:37" x14ac:dyDescent="0.2">
      <c r="A321" s="1"/>
      <c r="B321" s="1"/>
      <c r="C321" s="1"/>
      <c r="D321" s="1"/>
      <c r="E321" s="1"/>
      <c r="F321" s="67"/>
      <c r="G321" s="1"/>
      <c r="H321" s="241" t="s">
        <v>780</v>
      </c>
      <c r="I321" s="241" t="s">
        <v>816</v>
      </c>
      <c r="J321" s="1"/>
      <c r="K321" s="244" t="s">
        <v>780</v>
      </c>
      <c r="L321" s="244" t="s">
        <v>816</v>
      </c>
      <c r="M321" s="1"/>
      <c r="N321" s="242" t="s">
        <v>816</v>
      </c>
      <c r="O321" s="243" t="s">
        <v>3021</v>
      </c>
      <c r="P321" s="1"/>
      <c r="Q321" s="244" t="s">
        <v>3021</v>
      </c>
      <c r="R321" s="244" t="s">
        <v>3064</v>
      </c>
      <c r="Y321" s="214"/>
      <c r="Z321" s="214"/>
      <c r="AA321" s="214"/>
      <c r="AB321" s="214"/>
      <c r="AC321" s="214"/>
      <c r="AD321" s="214"/>
      <c r="AE321" s="214"/>
      <c r="AF321" s="214"/>
      <c r="AG321" s="214"/>
      <c r="AH321" s="214"/>
      <c r="AI321" s="214"/>
      <c r="AJ321" s="214"/>
      <c r="AK321" s="214"/>
    </row>
    <row r="322" spans="1:37" x14ac:dyDescent="0.2">
      <c r="A322" s="1"/>
      <c r="B322" s="1"/>
      <c r="C322" s="1"/>
      <c r="D322" s="1"/>
      <c r="E322" s="1"/>
      <c r="F322" s="67"/>
      <c r="G322" s="1"/>
      <c r="H322" s="241" t="s">
        <v>805</v>
      </c>
      <c r="I322" s="241" t="s">
        <v>1303</v>
      </c>
      <c r="J322" s="1"/>
      <c r="K322" s="244" t="s">
        <v>805</v>
      </c>
      <c r="L322" s="244" t="s">
        <v>1303</v>
      </c>
      <c r="M322" s="1"/>
      <c r="N322" s="242" t="s">
        <v>1303</v>
      </c>
      <c r="O322" s="243" t="s">
        <v>3021</v>
      </c>
      <c r="P322" s="1"/>
      <c r="Q322" s="244" t="s">
        <v>3021</v>
      </c>
      <c r="R322" s="244" t="s">
        <v>3064</v>
      </c>
      <c r="Y322" s="214"/>
      <c r="Z322" s="214"/>
      <c r="AA322" s="214"/>
      <c r="AB322" s="214"/>
      <c r="AC322" s="214"/>
      <c r="AD322" s="214"/>
      <c r="AE322" s="214"/>
      <c r="AF322" s="214"/>
      <c r="AG322" s="214"/>
      <c r="AH322" s="214"/>
      <c r="AI322" s="214"/>
      <c r="AJ322" s="214"/>
      <c r="AK322" s="214"/>
    </row>
    <row r="323" spans="1:37" x14ac:dyDescent="0.2">
      <c r="A323" s="1"/>
      <c r="B323" s="1"/>
      <c r="C323" s="1"/>
      <c r="D323" s="1"/>
      <c r="E323" s="1"/>
      <c r="F323" s="67"/>
      <c r="G323" s="1"/>
      <c r="H323" s="241" t="s">
        <v>807</v>
      </c>
      <c r="I323" s="241" t="s">
        <v>1308</v>
      </c>
      <c r="J323" s="1"/>
      <c r="K323" s="244" t="s">
        <v>807</v>
      </c>
      <c r="L323" s="244" t="s">
        <v>1308</v>
      </c>
      <c r="M323" s="1"/>
      <c r="N323" s="242" t="s">
        <v>1308</v>
      </c>
      <c r="O323" s="243" t="s">
        <v>3021</v>
      </c>
      <c r="P323" s="1"/>
      <c r="Q323" s="244" t="s">
        <v>3021</v>
      </c>
      <c r="R323" s="244" t="s">
        <v>3064</v>
      </c>
      <c r="Y323" s="214"/>
      <c r="Z323" s="214"/>
      <c r="AA323" s="214"/>
      <c r="AB323" s="214"/>
      <c r="AC323" s="214"/>
      <c r="AD323" s="214"/>
      <c r="AE323" s="214"/>
      <c r="AF323" s="214"/>
      <c r="AG323" s="214"/>
      <c r="AH323" s="214"/>
      <c r="AI323" s="214"/>
      <c r="AJ323" s="214"/>
      <c r="AK323" s="214"/>
    </row>
    <row r="324" spans="1:37" x14ac:dyDescent="0.2">
      <c r="A324" s="1"/>
      <c r="B324" s="1"/>
      <c r="C324" s="1"/>
      <c r="D324" s="1"/>
      <c r="E324" s="1"/>
      <c r="F324" s="67"/>
      <c r="G324" s="1"/>
      <c r="H324" s="241" t="s">
        <v>808</v>
      </c>
      <c r="I324" s="241" t="s">
        <v>1320</v>
      </c>
      <c r="J324" s="1"/>
      <c r="K324" s="244" t="s">
        <v>808</v>
      </c>
      <c r="L324" s="244" t="s">
        <v>1320</v>
      </c>
      <c r="M324" s="1"/>
      <c r="N324" s="242" t="s">
        <v>1320</v>
      </c>
      <c r="O324" s="243" t="s">
        <v>3021</v>
      </c>
      <c r="P324" s="1"/>
      <c r="Q324" s="244" t="s">
        <v>3021</v>
      </c>
      <c r="R324" s="244" t="s">
        <v>3064</v>
      </c>
      <c r="Y324" s="214"/>
      <c r="Z324" s="214"/>
      <c r="AA324" s="214"/>
      <c r="AB324" s="214"/>
      <c r="AC324" s="214"/>
      <c r="AD324" s="214"/>
      <c r="AE324" s="214"/>
      <c r="AF324" s="214"/>
      <c r="AG324" s="214"/>
      <c r="AH324" s="214"/>
      <c r="AI324" s="214"/>
      <c r="AJ324" s="214"/>
      <c r="AK324" s="214"/>
    </row>
    <row r="325" spans="1:37" x14ac:dyDescent="0.2">
      <c r="A325" s="1"/>
      <c r="B325" s="1"/>
      <c r="C325" s="1"/>
      <c r="D325" s="1"/>
      <c r="E325" s="1"/>
      <c r="F325" s="67"/>
      <c r="G325" s="1"/>
      <c r="H325" s="241" t="s">
        <v>393</v>
      </c>
      <c r="I325" s="241" t="s">
        <v>815</v>
      </c>
      <c r="J325" s="1"/>
      <c r="K325" s="244" t="s">
        <v>393</v>
      </c>
      <c r="L325" s="244" t="s">
        <v>815</v>
      </c>
      <c r="M325" s="1"/>
      <c r="N325" s="242" t="s">
        <v>815</v>
      </c>
      <c r="O325" s="243" t="s">
        <v>3021</v>
      </c>
      <c r="P325" s="1"/>
      <c r="Q325" s="244" t="s">
        <v>3021</v>
      </c>
      <c r="R325" s="244" t="s">
        <v>3064</v>
      </c>
      <c r="Y325" s="214"/>
      <c r="Z325" s="214"/>
      <c r="AA325" s="214"/>
      <c r="AB325" s="214"/>
      <c r="AC325" s="214"/>
      <c r="AD325" s="214"/>
      <c r="AE325" s="214"/>
      <c r="AF325" s="214"/>
      <c r="AG325" s="214"/>
      <c r="AH325" s="214"/>
      <c r="AI325" s="214"/>
      <c r="AJ325" s="214"/>
      <c r="AK325" s="214"/>
    </row>
    <row r="326" spans="1:37" x14ac:dyDescent="0.2">
      <c r="A326" s="1"/>
      <c r="B326" s="1"/>
      <c r="C326" s="1"/>
      <c r="D326" s="1"/>
      <c r="E326" s="1"/>
      <c r="F326" s="67"/>
      <c r="G326" s="1"/>
      <c r="H326" s="241" t="s">
        <v>936</v>
      </c>
      <c r="I326" s="241" t="s">
        <v>953</v>
      </c>
      <c r="J326" s="1"/>
      <c r="K326" s="244" t="s">
        <v>936</v>
      </c>
      <c r="L326" s="244" t="s">
        <v>953</v>
      </c>
      <c r="M326" s="1"/>
      <c r="N326" s="242" t="s">
        <v>953</v>
      </c>
      <c r="O326" s="243" t="s">
        <v>3021</v>
      </c>
      <c r="P326" s="1"/>
      <c r="Q326" s="244" t="s">
        <v>3021</v>
      </c>
      <c r="R326" s="244" t="s">
        <v>3064</v>
      </c>
      <c r="Y326" s="214"/>
      <c r="Z326" s="214"/>
      <c r="AA326" s="214"/>
      <c r="AB326" s="214"/>
      <c r="AC326" s="214"/>
      <c r="AD326" s="214"/>
      <c r="AE326" s="214"/>
      <c r="AF326" s="214"/>
      <c r="AG326" s="214"/>
      <c r="AH326" s="214"/>
      <c r="AI326" s="214"/>
      <c r="AJ326" s="214"/>
      <c r="AK326" s="214"/>
    </row>
    <row r="327" spans="1:37" x14ac:dyDescent="0.2">
      <c r="A327" s="1"/>
      <c r="B327" s="1"/>
      <c r="C327" s="1"/>
      <c r="D327" s="1"/>
      <c r="E327" s="1"/>
      <c r="F327" s="67"/>
      <c r="G327" s="1"/>
      <c r="H327" s="241" t="s">
        <v>810</v>
      </c>
      <c r="I327" s="241" t="s">
        <v>3454</v>
      </c>
      <c r="J327" s="1"/>
      <c r="K327" s="244" t="s">
        <v>810</v>
      </c>
      <c r="L327" s="244" t="s">
        <v>3454</v>
      </c>
      <c r="M327" s="1"/>
      <c r="N327" s="242" t="s">
        <v>3454</v>
      </c>
      <c r="O327" s="243" t="s">
        <v>3021</v>
      </c>
      <c r="P327" s="1"/>
      <c r="Q327" s="244" t="s">
        <v>3021</v>
      </c>
      <c r="R327" s="244" t="s">
        <v>3064</v>
      </c>
      <c r="Y327" s="214"/>
      <c r="Z327" s="214"/>
      <c r="AA327" s="214"/>
      <c r="AB327" s="214"/>
      <c r="AC327" s="214"/>
      <c r="AD327" s="214"/>
      <c r="AE327" s="214"/>
      <c r="AF327" s="214"/>
      <c r="AG327" s="214"/>
      <c r="AH327" s="214"/>
      <c r="AI327" s="214"/>
      <c r="AJ327" s="214"/>
      <c r="AK327" s="214"/>
    </row>
    <row r="328" spans="1:37" x14ac:dyDescent="0.2">
      <c r="A328" s="1"/>
      <c r="B328" s="1"/>
      <c r="C328" s="1"/>
      <c r="D328" s="1"/>
      <c r="E328" s="1"/>
      <c r="F328" s="67"/>
      <c r="G328" s="1"/>
      <c r="H328" s="241" t="s">
        <v>2893</v>
      </c>
      <c r="I328" s="241" t="s">
        <v>138</v>
      </c>
      <c r="J328" s="1"/>
      <c r="K328" s="244" t="s">
        <v>2893</v>
      </c>
      <c r="L328" s="244" t="s">
        <v>138</v>
      </c>
      <c r="M328" s="1"/>
      <c r="N328" s="242" t="s">
        <v>138</v>
      </c>
      <c r="O328" s="243" t="s">
        <v>3621</v>
      </c>
      <c r="P328" s="1"/>
      <c r="Q328" s="244" t="s">
        <v>3621</v>
      </c>
      <c r="R328" s="244" t="s">
        <v>3064</v>
      </c>
      <c r="Y328" s="214"/>
      <c r="Z328" s="214"/>
      <c r="AA328" s="214"/>
      <c r="AB328" s="214"/>
      <c r="AC328" s="214"/>
      <c r="AD328" s="214"/>
      <c r="AE328" s="214"/>
      <c r="AF328" s="214"/>
      <c r="AG328" s="214"/>
      <c r="AH328" s="214"/>
      <c r="AI328" s="214"/>
      <c r="AJ328" s="214"/>
      <c r="AK328" s="214"/>
    </row>
    <row r="329" spans="1:37" x14ac:dyDescent="0.2">
      <c r="A329" s="1"/>
      <c r="B329" s="1"/>
      <c r="C329" s="1"/>
      <c r="D329" s="1"/>
      <c r="E329" s="1"/>
      <c r="F329" s="67"/>
      <c r="G329" s="1"/>
      <c r="H329" s="241" t="s">
        <v>3223</v>
      </c>
      <c r="I329" s="241" t="s">
        <v>3381</v>
      </c>
      <c r="J329" s="1"/>
      <c r="K329" s="244" t="s">
        <v>3223</v>
      </c>
      <c r="L329" s="244" t="s">
        <v>3381</v>
      </c>
      <c r="M329" s="1"/>
      <c r="N329" s="242" t="s">
        <v>3381</v>
      </c>
      <c r="O329" s="243" t="s">
        <v>3621</v>
      </c>
      <c r="P329" s="1"/>
      <c r="Q329" s="244" t="s">
        <v>3621</v>
      </c>
      <c r="R329" s="244" t="s">
        <v>3064</v>
      </c>
      <c r="Y329" s="214"/>
      <c r="Z329" s="214"/>
      <c r="AA329" s="214"/>
      <c r="AB329" s="214"/>
      <c r="AC329" s="214"/>
      <c r="AD329" s="214"/>
      <c r="AE329" s="214"/>
      <c r="AF329" s="214"/>
      <c r="AG329" s="214"/>
      <c r="AH329" s="214"/>
      <c r="AI329" s="214"/>
      <c r="AJ329" s="214"/>
      <c r="AK329" s="214"/>
    </row>
    <row r="330" spans="1:37" x14ac:dyDescent="0.2">
      <c r="A330" s="1"/>
      <c r="B330" s="1"/>
      <c r="C330" s="1"/>
      <c r="D330" s="1"/>
      <c r="E330" s="1"/>
      <c r="F330" s="67"/>
      <c r="G330" s="1"/>
      <c r="H330" s="241" t="s">
        <v>3382</v>
      </c>
      <c r="I330" s="241" t="s">
        <v>3712</v>
      </c>
      <c r="J330" s="1"/>
      <c r="K330" s="244" t="s">
        <v>3382</v>
      </c>
      <c r="L330" s="244" t="s">
        <v>3712</v>
      </c>
      <c r="M330" s="1"/>
      <c r="N330" s="242" t="s">
        <v>3712</v>
      </c>
      <c r="O330" s="243" t="s">
        <v>3621</v>
      </c>
      <c r="P330" s="1"/>
      <c r="Q330" s="244" t="s">
        <v>3621</v>
      </c>
      <c r="R330" s="244" t="s">
        <v>3064</v>
      </c>
      <c r="Y330" s="214"/>
      <c r="Z330" s="214"/>
      <c r="AA330" s="214"/>
      <c r="AB330" s="214"/>
      <c r="AC330" s="214"/>
      <c r="AD330" s="214"/>
      <c r="AE330" s="214"/>
      <c r="AF330" s="214"/>
      <c r="AG330" s="214"/>
      <c r="AH330" s="214"/>
      <c r="AI330" s="214"/>
      <c r="AJ330" s="214"/>
      <c r="AK330" s="214"/>
    </row>
    <row r="331" spans="1:37" x14ac:dyDescent="0.2">
      <c r="A331" s="1"/>
      <c r="B331" s="1"/>
      <c r="C331" s="1"/>
      <c r="D331" s="1"/>
      <c r="E331" s="1"/>
      <c r="F331" s="67"/>
      <c r="G331" s="1"/>
      <c r="H331" s="241" t="s">
        <v>1176</v>
      </c>
      <c r="I331" s="241" t="s">
        <v>155</v>
      </c>
      <c r="J331" s="1"/>
      <c r="K331" s="244" t="s">
        <v>1176</v>
      </c>
      <c r="L331" s="244" t="s">
        <v>155</v>
      </c>
      <c r="M331" s="1"/>
      <c r="N331" s="242" t="s">
        <v>155</v>
      </c>
      <c r="O331" s="243" t="s">
        <v>3622</v>
      </c>
      <c r="P331" s="1"/>
      <c r="Q331" s="244" t="s">
        <v>3622</v>
      </c>
      <c r="R331" s="244" t="s">
        <v>3064</v>
      </c>
      <c r="Y331" s="214"/>
      <c r="Z331" s="214"/>
      <c r="AA331" s="214"/>
      <c r="AB331" s="214"/>
      <c r="AC331" s="214"/>
      <c r="AD331" s="214"/>
      <c r="AE331" s="214"/>
      <c r="AF331" s="214"/>
      <c r="AG331" s="214"/>
      <c r="AH331" s="214"/>
      <c r="AI331" s="214"/>
      <c r="AJ331" s="214"/>
      <c r="AK331" s="214"/>
    </row>
    <row r="332" spans="1:37" x14ac:dyDescent="0.2">
      <c r="A332" s="1"/>
      <c r="B332" s="1"/>
      <c r="C332" s="1"/>
      <c r="D332" s="1"/>
      <c r="E332" s="1"/>
      <c r="F332" s="67"/>
      <c r="G332" s="1"/>
      <c r="H332" s="241" t="s">
        <v>1177</v>
      </c>
      <c r="I332" s="241" t="s">
        <v>1948</v>
      </c>
      <c r="J332" s="1"/>
      <c r="K332" s="244" t="s">
        <v>1177</v>
      </c>
      <c r="L332" s="244" t="s">
        <v>1948</v>
      </c>
      <c r="M332" s="1"/>
      <c r="N332" s="242" t="s">
        <v>1948</v>
      </c>
      <c r="O332" s="243" t="s">
        <v>3622</v>
      </c>
      <c r="P332" s="1"/>
      <c r="Q332" s="244" t="s">
        <v>3622</v>
      </c>
      <c r="R332" s="244" t="s">
        <v>3064</v>
      </c>
      <c r="Y332" s="214"/>
      <c r="Z332" s="214"/>
      <c r="AA332" s="214"/>
      <c r="AB332" s="214"/>
      <c r="AC332" s="214"/>
      <c r="AD332" s="214"/>
      <c r="AE332" s="214"/>
      <c r="AF332" s="214"/>
      <c r="AG332" s="214"/>
      <c r="AH332" s="214"/>
      <c r="AI332" s="214"/>
      <c r="AJ332" s="214"/>
      <c r="AK332" s="214"/>
    </row>
    <row r="333" spans="1:37" x14ac:dyDescent="0.2">
      <c r="A333" s="1"/>
      <c r="B333" s="1"/>
      <c r="C333" s="1"/>
      <c r="D333" s="1"/>
      <c r="E333" s="1"/>
      <c r="F333" s="67"/>
      <c r="G333" s="1"/>
      <c r="H333" s="241" t="s">
        <v>1178</v>
      </c>
      <c r="I333" s="241" t="s">
        <v>153</v>
      </c>
      <c r="J333" s="1"/>
      <c r="K333" s="244" t="s">
        <v>1178</v>
      </c>
      <c r="L333" s="244" t="s">
        <v>153</v>
      </c>
      <c r="M333" s="1"/>
      <c r="N333" s="242" t="s">
        <v>153</v>
      </c>
      <c r="O333" s="243" t="s">
        <v>3622</v>
      </c>
      <c r="P333" s="1"/>
      <c r="Q333" s="244" t="s">
        <v>3622</v>
      </c>
      <c r="R333" s="244" t="s">
        <v>3064</v>
      </c>
      <c r="Y333" s="214"/>
      <c r="Z333" s="214"/>
      <c r="AA333" s="214"/>
      <c r="AB333" s="214"/>
      <c r="AC333" s="214"/>
      <c r="AD333" s="214"/>
      <c r="AE333" s="214"/>
      <c r="AF333" s="214"/>
      <c r="AG333" s="214"/>
      <c r="AH333" s="214"/>
      <c r="AI333" s="214"/>
      <c r="AJ333" s="214"/>
      <c r="AK333" s="214"/>
    </row>
    <row r="334" spans="1:37" x14ac:dyDescent="0.2">
      <c r="A334" s="1"/>
      <c r="B334" s="1"/>
      <c r="C334" s="1"/>
      <c r="D334" s="1"/>
      <c r="E334" s="1"/>
      <c r="F334" s="67"/>
      <c r="G334" s="1"/>
      <c r="H334" s="241" t="s">
        <v>1352</v>
      </c>
      <c r="I334" s="241" t="s">
        <v>142</v>
      </c>
      <c r="J334" s="1"/>
      <c r="K334" s="244" t="s">
        <v>1352</v>
      </c>
      <c r="L334" s="244" t="s">
        <v>142</v>
      </c>
      <c r="M334" s="1"/>
      <c r="N334" s="242" t="s">
        <v>142</v>
      </c>
      <c r="O334" s="243" t="s">
        <v>3622</v>
      </c>
      <c r="P334" s="1"/>
      <c r="Q334" s="244" t="s">
        <v>3622</v>
      </c>
      <c r="R334" s="244" t="s">
        <v>3064</v>
      </c>
      <c r="Y334" s="214"/>
      <c r="Z334" s="214"/>
      <c r="AA334" s="214"/>
      <c r="AB334" s="214"/>
      <c r="AC334" s="214"/>
      <c r="AD334" s="214"/>
      <c r="AE334" s="214"/>
      <c r="AF334" s="214"/>
      <c r="AG334" s="214"/>
      <c r="AH334" s="214"/>
      <c r="AI334" s="214"/>
      <c r="AJ334" s="214"/>
      <c r="AK334" s="214"/>
    </row>
    <row r="335" spans="1:37" x14ac:dyDescent="0.2">
      <c r="A335" s="1"/>
      <c r="B335" s="1"/>
      <c r="C335" s="1"/>
      <c r="D335" s="1"/>
      <c r="E335" s="1"/>
      <c r="F335" s="67"/>
      <c r="G335" s="1"/>
      <c r="H335" s="241" t="s">
        <v>1355</v>
      </c>
      <c r="I335" s="241" t="s">
        <v>145</v>
      </c>
      <c r="J335" s="1"/>
      <c r="K335" s="244" t="s">
        <v>1355</v>
      </c>
      <c r="L335" s="244" t="s">
        <v>145</v>
      </c>
      <c r="M335" s="1"/>
      <c r="N335" s="242" t="s">
        <v>145</v>
      </c>
      <c r="O335" s="243" t="s">
        <v>3622</v>
      </c>
      <c r="P335" s="1"/>
      <c r="Q335" s="244" t="s">
        <v>3622</v>
      </c>
      <c r="R335" s="244" t="s">
        <v>3064</v>
      </c>
      <c r="Y335" s="214"/>
      <c r="Z335" s="214"/>
      <c r="AA335" s="214"/>
      <c r="AB335" s="214"/>
      <c r="AC335" s="214"/>
      <c r="AD335" s="214"/>
      <c r="AE335" s="214"/>
      <c r="AF335" s="214"/>
      <c r="AG335" s="214"/>
      <c r="AH335" s="214"/>
      <c r="AI335" s="214"/>
      <c r="AJ335" s="214"/>
      <c r="AK335" s="214"/>
    </row>
    <row r="336" spans="1:37" x14ac:dyDescent="0.2">
      <c r="A336" s="1"/>
      <c r="B336" s="1"/>
      <c r="C336" s="1"/>
      <c r="D336" s="1"/>
      <c r="E336" s="1"/>
      <c r="F336" s="67"/>
      <c r="G336" s="1"/>
      <c r="H336" s="241" t="s">
        <v>1358</v>
      </c>
      <c r="I336" s="241" t="s">
        <v>149</v>
      </c>
      <c r="J336" s="1"/>
      <c r="K336" s="244" t="s">
        <v>1358</v>
      </c>
      <c r="L336" s="244" t="s">
        <v>149</v>
      </c>
      <c r="M336" s="1"/>
      <c r="N336" s="242" t="s">
        <v>149</v>
      </c>
      <c r="O336" s="243" t="s">
        <v>3622</v>
      </c>
      <c r="P336" s="1"/>
      <c r="Q336" s="244" t="s">
        <v>3622</v>
      </c>
      <c r="R336" s="244" t="s">
        <v>3064</v>
      </c>
      <c r="Y336" s="214"/>
      <c r="Z336" s="214"/>
      <c r="AA336" s="214"/>
      <c r="AB336" s="214"/>
      <c r="AC336" s="214"/>
      <c r="AD336" s="214"/>
      <c r="AE336" s="214"/>
      <c r="AF336" s="214"/>
      <c r="AG336" s="214"/>
      <c r="AH336" s="214"/>
      <c r="AI336" s="214"/>
      <c r="AJ336" s="214"/>
      <c r="AK336" s="214"/>
    </row>
    <row r="337" spans="1:37" x14ac:dyDescent="0.2">
      <c r="A337" s="1"/>
      <c r="B337" s="1"/>
      <c r="C337" s="1"/>
      <c r="D337" s="1"/>
      <c r="E337" s="1"/>
      <c r="F337" s="67"/>
      <c r="G337" s="1"/>
      <c r="H337" s="241" t="s">
        <v>1362</v>
      </c>
      <c r="I337" s="241" t="s">
        <v>151</v>
      </c>
      <c r="J337" s="1"/>
      <c r="K337" s="244" t="s">
        <v>1362</v>
      </c>
      <c r="L337" s="244" t="s">
        <v>151</v>
      </c>
      <c r="M337" s="1"/>
      <c r="N337" s="242" t="s">
        <v>151</v>
      </c>
      <c r="O337" s="243" t="s">
        <v>3622</v>
      </c>
      <c r="P337" s="1"/>
      <c r="Q337" s="244" t="s">
        <v>3622</v>
      </c>
      <c r="R337" s="244" t="s">
        <v>3064</v>
      </c>
      <c r="Y337" s="214"/>
      <c r="Z337" s="214"/>
      <c r="AA337" s="214"/>
      <c r="AB337" s="214"/>
      <c r="AC337" s="214"/>
      <c r="AD337" s="214"/>
      <c r="AE337" s="214"/>
      <c r="AF337" s="214"/>
      <c r="AG337" s="214"/>
      <c r="AH337" s="214"/>
      <c r="AI337" s="214"/>
      <c r="AJ337" s="214"/>
      <c r="AK337" s="214"/>
    </row>
    <row r="338" spans="1:37" x14ac:dyDescent="0.2">
      <c r="A338" s="1"/>
      <c r="B338" s="1"/>
      <c r="C338" s="1"/>
      <c r="D338" s="1"/>
      <c r="E338" s="1"/>
      <c r="F338" s="67"/>
      <c r="G338" s="1"/>
      <c r="H338" s="241" t="s">
        <v>947</v>
      </c>
      <c r="I338" s="241" t="s">
        <v>965</v>
      </c>
      <c r="J338" s="1"/>
      <c r="K338" s="244" t="s">
        <v>947</v>
      </c>
      <c r="L338" s="244" t="s">
        <v>965</v>
      </c>
      <c r="M338" s="1"/>
      <c r="N338" s="242" t="s">
        <v>965</v>
      </c>
      <c r="O338" s="243" t="s">
        <v>3620</v>
      </c>
      <c r="P338" s="1"/>
      <c r="Q338" s="244" t="s">
        <v>3620</v>
      </c>
      <c r="R338" s="244" t="s">
        <v>3064</v>
      </c>
      <c r="Y338" s="214"/>
      <c r="Z338" s="214"/>
      <c r="AA338" s="214"/>
      <c r="AB338" s="214"/>
      <c r="AC338" s="214"/>
      <c r="AD338" s="214"/>
      <c r="AE338" s="214"/>
      <c r="AF338" s="214"/>
      <c r="AG338" s="214"/>
      <c r="AH338" s="214"/>
      <c r="AI338" s="214"/>
      <c r="AJ338" s="214"/>
      <c r="AK338" s="214"/>
    </row>
    <row r="339" spans="1:37" x14ac:dyDescent="0.2">
      <c r="A339" s="1"/>
      <c r="B339" s="1"/>
      <c r="C339" s="1"/>
      <c r="D339" s="1"/>
      <c r="E339" s="1"/>
      <c r="F339" s="67"/>
      <c r="G339" s="1"/>
      <c r="H339" s="241" t="s">
        <v>948</v>
      </c>
      <c r="I339" s="241" t="s">
        <v>966</v>
      </c>
      <c r="J339" s="1"/>
      <c r="K339" s="244" t="s">
        <v>948</v>
      </c>
      <c r="L339" s="244" t="s">
        <v>966</v>
      </c>
      <c r="M339" s="1"/>
      <c r="N339" s="242" t="s">
        <v>966</v>
      </c>
      <c r="O339" s="243" t="s">
        <v>3620</v>
      </c>
      <c r="P339" s="1"/>
      <c r="Q339" s="244" t="s">
        <v>3620</v>
      </c>
      <c r="R339" s="244" t="s">
        <v>3064</v>
      </c>
      <c r="Y339" s="214"/>
      <c r="Z339" s="214"/>
      <c r="AA339" s="214"/>
      <c r="AB339" s="214"/>
      <c r="AC339" s="214"/>
      <c r="AD339" s="214"/>
      <c r="AE339" s="214"/>
      <c r="AF339" s="214"/>
      <c r="AG339" s="214"/>
      <c r="AH339" s="214"/>
      <c r="AI339" s="214"/>
      <c r="AJ339" s="214"/>
      <c r="AK339" s="214"/>
    </row>
    <row r="340" spans="1:37" x14ac:dyDescent="0.2">
      <c r="A340" s="1"/>
      <c r="B340" s="1"/>
      <c r="C340" s="1"/>
      <c r="D340" s="1"/>
      <c r="E340" s="1"/>
      <c r="F340" s="67"/>
      <c r="G340" s="1"/>
      <c r="H340" s="241" t="s">
        <v>945</v>
      </c>
      <c r="I340" s="241" t="s">
        <v>963</v>
      </c>
      <c r="J340" s="1"/>
      <c r="K340" s="244" t="s">
        <v>945</v>
      </c>
      <c r="L340" s="244" t="s">
        <v>963</v>
      </c>
      <c r="M340" s="1"/>
      <c r="N340" s="242" t="s">
        <v>963</v>
      </c>
      <c r="O340" s="243" t="s">
        <v>3620</v>
      </c>
      <c r="P340" s="1"/>
      <c r="Q340" s="244" t="s">
        <v>3620</v>
      </c>
      <c r="R340" s="244" t="s">
        <v>3064</v>
      </c>
      <c r="Y340" s="214"/>
      <c r="Z340" s="214"/>
      <c r="AA340" s="214"/>
      <c r="AB340" s="214"/>
      <c r="AC340" s="214"/>
      <c r="AD340" s="214"/>
      <c r="AE340" s="214"/>
      <c r="AF340" s="214"/>
      <c r="AG340" s="214"/>
      <c r="AH340" s="214"/>
      <c r="AI340" s="214"/>
      <c r="AJ340" s="214"/>
      <c r="AK340" s="214"/>
    </row>
    <row r="341" spans="1:37" x14ac:dyDescent="0.2">
      <c r="A341" s="1"/>
      <c r="B341" s="1"/>
      <c r="C341" s="1"/>
      <c r="D341" s="1"/>
      <c r="E341" s="1"/>
      <c r="F341" s="67"/>
      <c r="G341" s="1"/>
      <c r="H341" s="241" t="s">
        <v>941</v>
      </c>
      <c r="I341" s="241" t="s">
        <v>1962</v>
      </c>
      <c r="J341" s="1"/>
      <c r="K341" s="244" t="s">
        <v>941</v>
      </c>
      <c r="L341" s="244" t="s">
        <v>1962</v>
      </c>
      <c r="M341" s="1"/>
      <c r="N341" s="242" t="s">
        <v>1962</v>
      </c>
      <c r="O341" s="243" t="s">
        <v>3620</v>
      </c>
      <c r="P341" s="1"/>
      <c r="Q341" s="244" t="s">
        <v>3620</v>
      </c>
      <c r="R341" s="244" t="s">
        <v>3064</v>
      </c>
      <c r="Y341" s="214"/>
      <c r="Z341" s="214"/>
      <c r="AA341" s="214"/>
      <c r="AB341" s="214"/>
      <c r="AC341" s="214"/>
      <c r="AD341" s="214"/>
      <c r="AE341" s="214"/>
      <c r="AF341" s="214"/>
      <c r="AG341" s="214"/>
      <c r="AH341" s="214"/>
      <c r="AI341" s="214"/>
      <c r="AJ341" s="214"/>
      <c r="AK341" s="214"/>
    </row>
    <row r="342" spans="1:37" x14ac:dyDescent="0.2">
      <c r="A342" s="1"/>
      <c r="B342" s="1"/>
      <c r="C342" s="1"/>
      <c r="D342" s="1"/>
      <c r="E342" s="1"/>
      <c r="F342" s="67"/>
      <c r="G342" s="1"/>
      <c r="H342" s="241" t="s">
        <v>940</v>
      </c>
      <c r="I342" s="241" t="s">
        <v>1959</v>
      </c>
      <c r="J342" s="1"/>
      <c r="K342" s="244" t="s">
        <v>940</v>
      </c>
      <c r="L342" s="244" t="s">
        <v>1959</v>
      </c>
      <c r="M342" s="1"/>
      <c r="N342" s="242" t="s">
        <v>1959</v>
      </c>
      <c r="O342" s="243" t="s">
        <v>3620</v>
      </c>
      <c r="P342" s="1"/>
      <c r="Q342" s="244" t="s">
        <v>3620</v>
      </c>
      <c r="R342" s="244" t="s">
        <v>3064</v>
      </c>
      <c r="Y342" s="214"/>
      <c r="Z342" s="214"/>
      <c r="AA342" s="214"/>
      <c r="AB342" s="214"/>
      <c r="AC342" s="214"/>
      <c r="AD342" s="214"/>
      <c r="AE342" s="214"/>
      <c r="AF342" s="214"/>
      <c r="AG342" s="214"/>
      <c r="AH342" s="214"/>
      <c r="AI342" s="214"/>
      <c r="AJ342" s="214"/>
      <c r="AK342" s="214"/>
    </row>
    <row r="343" spans="1:37" x14ac:dyDescent="0.2">
      <c r="A343" s="1"/>
      <c r="B343" s="1"/>
      <c r="C343" s="1"/>
      <c r="D343" s="1"/>
      <c r="E343" s="1"/>
      <c r="F343" s="67"/>
      <c r="G343" s="1"/>
      <c r="H343" s="241" t="s">
        <v>946</v>
      </c>
      <c r="I343" s="241" t="s">
        <v>964</v>
      </c>
      <c r="J343" s="1"/>
      <c r="K343" s="244" t="s">
        <v>946</v>
      </c>
      <c r="L343" s="244" t="s">
        <v>964</v>
      </c>
      <c r="M343" s="1"/>
      <c r="N343" s="242" t="s">
        <v>964</v>
      </c>
      <c r="O343" s="243" t="s">
        <v>3620</v>
      </c>
      <c r="P343" s="1"/>
      <c r="Q343" s="244" t="s">
        <v>3620</v>
      </c>
      <c r="R343" s="244" t="s">
        <v>3064</v>
      </c>
      <c r="Y343" s="214"/>
      <c r="Z343" s="214"/>
      <c r="AA343" s="214"/>
      <c r="AB343" s="214"/>
      <c r="AC343" s="214"/>
      <c r="AD343" s="214"/>
      <c r="AE343" s="214"/>
      <c r="AF343" s="214"/>
      <c r="AG343" s="214"/>
      <c r="AH343" s="214"/>
      <c r="AI343" s="214"/>
      <c r="AJ343" s="214"/>
      <c r="AK343" s="214"/>
    </row>
    <row r="344" spans="1:37" x14ac:dyDescent="0.2">
      <c r="A344" s="1"/>
      <c r="B344" s="1"/>
      <c r="C344" s="1"/>
      <c r="D344" s="1"/>
      <c r="E344" s="1"/>
      <c r="F344" s="67"/>
      <c r="G344" s="1"/>
      <c r="H344" s="241" t="s">
        <v>1161</v>
      </c>
      <c r="I344" s="241" t="s">
        <v>1953</v>
      </c>
      <c r="J344" s="1"/>
      <c r="K344" s="244" t="s">
        <v>1161</v>
      </c>
      <c r="L344" s="244" t="s">
        <v>1953</v>
      </c>
      <c r="M344" s="1"/>
      <c r="N344" s="242" t="s">
        <v>1953</v>
      </c>
      <c r="O344" s="243" t="s">
        <v>957</v>
      </c>
      <c r="P344" s="1"/>
      <c r="Q344" s="244" t="s">
        <v>957</v>
      </c>
      <c r="R344" s="244" t="s">
        <v>3064</v>
      </c>
      <c r="Y344" s="214"/>
      <c r="Z344" s="214"/>
      <c r="AA344" s="214"/>
      <c r="AB344" s="214"/>
      <c r="AC344" s="214"/>
      <c r="AD344" s="214"/>
      <c r="AE344" s="214"/>
      <c r="AF344" s="214"/>
      <c r="AG344" s="214"/>
      <c r="AH344" s="214"/>
      <c r="AI344" s="214"/>
      <c r="AJ344" s="214"/>
      <c r="AK344" s="214"/>
    </row>
    <row r="345" spans="1:37" x14ac:dyDescent="0.2">
      <c r="A345" s="1"/>
      <c r="B345" s="1"/>
      <c r="C345" s="1"/>
      <c r="D345" s="1"/>
      <c r="E345" s="1"/>
      <c r="F345" s="67"/>
      <c r="G345" s="1"/>
      <c r="H345" s="241" t="s">
        <v>1163</v>
      </c>
      <c r="I345" s="241" t="s">
        <v>1956</v>
      </c>
      <c r="J345" s="1"/>
      <c r="K345" s="244" t="s">
        <v>1163</v>
      </c>
      <c r="L345" s="244" t="s">
        <v>1956</v>
      </c>
      <c r="M345" s="1"/>
      <c r="N345" s="242" t="s">
        <v>1956</v>
      </c>
      <c r="O345" s="243" t="s">
        <v>957</v>
      </c>
      <c r="P345" s="1"/>
      <c r="Q345" s="244" t="s">
        <v>957</v>
      </c>
      <c r="R345" s="244" t="s">
        <v>3064</v>
      </c>
      <c r="Y345" s="214"/>
      <c r="Z345" s="214"/>
      <c r="AA345" s="214"/>
      <c r="AB345" s="214"/>
      <c r="AC345" s="214"/>
      <c r="AD345" s="214"/>
      <c r="AE345" s="214"/>
      <c r="AF345" s="214"/>
      <c r="AG345" s="214"/>
      <c r="AH345" s="214"/>
      <c r="AI345" s="214"/>
      <c r="AJ345" s="214"/>
      <c r="AK345" s="214"/>
    </row>
    <row r="346" spans="1:37" x14ac:dyDescent="0.2">
      <c r="A346" s="1"/>
      <c r="B346" s="1"/>
      <c r="C346" s="1"/>
      <c r="D346" s="1"/>
      <c r="E346" s="1"/>
      <c r="F346" s="67"/>
      <c r="G346" s="1"/>
      <c r="H346" s="241" t="s">
        <v>943</v>
      </c>
      <c r="I346" s="241" t="s">
        <v>960</v>
      </c>
      <c r="J346" s="1"/>
      <c r="K346" s="244" t="s">
        <v>943</v>
      </c>
      <c r="L346" s="244" t="s">
        <v>960</v>
      </c>
      <c r="M346" s="1"/>
      <c r="N346" s="242" t="s">
        <v>960</v>
      </c>
      <c r="O346" s="243" t="s">
        <v>957</v>
      </c>
      <c r="P346" s="1"/>
      <c r="Q346" s="244" t="s">
        <v>957</v>
      </c>
      <c r="R346" s="244" t="s">
        <v>3064</v>
      </c>
      <c r="Y346" s="214"/>
      <c r="Z346" s="214"/>
      <c r="AA346" s="214"/>
      <c r="AB346" s="214"/>
      <c r="AC346" s="214"/>
      <c r="AD346" s="214"/>
      <c r="AE346" s="214"/>
      <c r="AF346" s="214"/>
      <c r="AG346" s="214"/>
      <c r="AH346" s="214"/>
      <c r="AI346" s="214"/>
      <c r="AJ346" s="214"/>
      <c r="AK346" s="214"/>
    </row>
    <row r="347" spans="1:37" x14ac:dyDescent="0.2">
      <c r="A347" s="1"/>
      <c r="B347" s="1"/>
      <c r="C347" s="1"/>
      <c r="D347" s="1"/>
      <c r="E347" s="1"/>
      <c r="F347" s="67"/>
      <c r="G347" s="1"/>
      <c r="H347" s="241" t="s">
        <v>944</v>
      </c>
      <c r="I347" s="241" t="s">
        <v>961</v>
      </c>
      <c r="J347" s="1"/>
      <c r="K347" s="244" t="s">
        <v>944</v>
      </c>
      <c r="L347" s="244" t="s">
        <v>961</v>
      </c>
      <c r="M347" s="1"/>
      <c r="N347" s="242" t="s">
        <v>961</v>
      </c>
      <c r="O347" s="243" t="s">
        <v>957</v>
      </c>
      <c r="P347" s="1"/>
      <c r="Q347" s="244" t="s">
        <v>957</v>
      </c>
      <c r="R347" s="244" t="s">
        <v>3064</v>
      </c>
      <c r="Y347" s="214"/>
      <c r="Z347" s="214"/>
      <c r="AA347" s="214"/>
      <c r="AB347" s="214"/>
      <c r="AC347" s="214"/>
      <c r="AD347" s="214"/>
      <c r="AE347" s="214"/>
      <c r="AF347" s="214"/>
      <c r="AG347" s="214"/>
      <c r="AH347" s="214"/>
      <c r="AI347" s="214"/>
      <c r="AJ347" s="214"/>
      <c r="AK347" s="214"/>
    </row>
    <row r="348" spans="1:37" x14ac:dyDescent="0.2">
      <c r="A348" s="1"/>
      <c r="B348" s="1"/>
      <c r="C348" s="1"/>
      <c r="D348" s="1"/>
      <c r="E348" s="1"/>
      <c r="F348" s="67"/>
      <c r="G348" s="1"/>
      <c r="H348" s="241" t="s">
        <v>2709</v>
      </c>
      <c r="I348" s="241" t="s">
        <v>1950</v>
      </c>
      <c r="J348" s="1"/>
      <c r="K348" s="244" t="s">
        <v>2709</v>
      </c>
      <c r="L348" s="244" t="s">
        <v>1950</v>
      </c>
      <c r="M348" s="1"/>
      <c r="N348" s="242" t="s">
        <v>1950</v>
      </c>
      <c r="O348" s="243" t="s">
        <v>957</v>
      </c>
      <c r="P348" s="1"/>
      <c r="Q348" s="244" t="s">
        <v>957</v>
      </c>
      <c r="R348" s="244" t="s">
        <v>3064</v>
      </c>
      <c r="Y348" s="214"/>
      <c r="Z348" s="214"/>
      <c r="AA348" s="214"/>
      <c r="AB348" s="214"/>
      <c r="AC348" s="214"/>
      <c r="AD348" s="214"/>
      <c r="AE348" s="214"/>
      <c r="AF348" s="214"/>
      <c r="AG348" s="214"/>
      <c r="AH348" s="214"/>
      <c r="AI348" s="214"/>
      <c r="AJ348" s="214"/>
      <c r="AK348" s="214"/>
    </row>
    <row r="349" spans="1:37" x14ac:dyDescent="0.2">
      <c r="A349" s="1"/>
      <c r="B349" s="1"/>
      <c r="C349" s="1"/>
      <c r="D349" s="1"/>
      <c r="E349" s="1"/>
      <c r="F349" s="67"/>
      <c r="G349" s="1"/>
      <c r="H349" s="241" t="s">
        <v>1158</v>
      </c>
      <c r="I349" s="241" t="s">
        <v>3455</v>
      </c>
      <c r="J349" s="1"/>
      <c r="K349" s="244" t="s">
        <v>1158</v>
      </c>
      <c r="L349" s="244" t="s">
        <v>3455</v>
      </c>
      <c r="M349" s="1"/>
      <c r="N349" s="242" t="s">
        <v>3455</v>
      </c>
      <c r="O349" s="243" t="s">
        <v>3362</v>
      </c>
      <c r="P349" s="1"/>
      <c r="Q349" s="244" t="s">
        <v>3362</v>
      </c>
      <c r="R349" s="244" t="s">
        <v>3064</v>
      </c>
      <c r="Y349" s="214"/>
      <c r="Z349" s="214"/>
      <c r="AA349" s="214"/>
      <c r="AB349" s="214"/>
      <c r="AC349" s="214"/>
      <c r="AD349" s="214"/>
      <c r="AE349" s="214"/>
      <c r="AF349" s="214"/>
      <c r="AG349" s="214"/>
      <c r="AH349" s="214"/>
      <c r="AI349" s="214"/>
      <c r="AJ349" s="214"/>
      <c r="AK349" s="214"/>
    </row>
    <row r="350" spans="1:37" x14ac:dyDescent="0.2">
      <c r="A350" s="1"/>
      <c r="B350" s="1"/>
      <c r="C350" s="1"/>
      <c r="D350" s="1"/>
      <c r="E350" s="1"/>
      <c r="F350" s="67"/>
      <c r="G350" s="1"/>
      <c r="H350" s="241" t="s">
        <v>3333</v>
      </c>
      <c r="I350" s="241" t="s">
        <v>3334</v>
      </c>
      <c r="J350" s="1"/>
      <c r="K350" s="244" t="s">
        <v>3333</v>
      </c>
      <c r="L350" s="244" t="s">
        <v>3334</v>
      </c>
      <c r="M350" s="1"/>
      <c r="N350" s="242" t="s">
        <v>3334</v>
      </c>
      <c r="O350" s="243" t="s">
        <v>3362</v>
      </c>
      <c r="P350" s="1"/>
      <c r="Q350" s="244" t="s">
        <v>3362</v>
      </c>
      <c r="R350" s="244" t="s">
        <v>3064</v>
      </c>
      <c r="Y350" s="214"/>
      <c r="Z350" s="214"/>
      <c r="AA350" s="214"/>
      <c r="AB350" s="214"/>
      <c r="AC350" s="214"/>
      <c r="AD350" s="214"/>
      <c r="AE350" s="214"/>
      <c r="AF350" s="214"/>
      <c r="AG350" s="214"/>
      <c r="AH350" s="214"/>
      <c r="AI350" s="214"/>
      <c r="AJ350" s="214"/>
      <c r="AK350" s="214"/>
    </row>
    <row r="351" spans="1:37" x14ac:dyDescent="0.2">
      <c r="A351" s="1"/>
      <c r="B351" s="1"/>
      <c r="C351" s="1"/>
      <c r="D351" s="1"/>
      <c r="E351" s="1"/>
      <c r="F351" s="67"/>
      <c r="G351" s="1"/>
      <c r="H351" s="241" t="s">
        <v>1650</v>
      </c>
      <c r="I351" s="241" t="s">
        <v>63</v>
      </c>
      <c r="J351" s="1"/>
      <c r="K351" s="244" t="s">
        <v>1650</v>
      </c>
      <c r="L351" s="244" t="s">
        <v>63</v>
      </c>
      <c r="M351" s="1"/>
      <c r="N351" s="242" t="s">
        <v>63</v>
      </c>
      <c r="O351" s="243" t="s">
        <v>3362</v>
      </c>
      <c r="P351" s="1"/>
      <c r="Q351" s="244" t="s">
        <v>3362</v>
      </c>
      <c r="R351" s="244" t="s">
        <v>3064</v>
      </c>
      <c r="Y351" s="214"/>
      <c r="Z351" s="214"/>
      <c r="AA351" s="214"/>
      <c r="AB351" s="214"/>
      <c r="AC351" s="214"/>
      <c r="AD351" s="214"/>
      <c r="AE351" s="214"/>
      <c r="AF351" s="214"/>
      <c r="AG351" s="214"/>
      <c r="AH351" s="214"/>
      <c r="AI351" s="214"/>
      <c r="AJ351" s="214"/>
      <c r="AK351" s="214"/>
    </row>
    <row r="352" spans="1:37" x14ac:dyDescent="0.2">
      <c r="A352" s="1"/>
      <c r="B352" s="1"/>
      <c r="C352" s="1"/>
      <c r="D352" s="1"/>
      <c r="E352" s="1"/>
      <c r="F352" s="67"/>
      <c r="G352" s="1"/>
      <c r="H352" s="241" t="s">
        <v>1184</v>
      </c>
      <c r="I352" s="241" t="s">
        <v>3456</v>
      </c>
      <c r="J352" s="1"/>
      <c r="K352" s="244" t="s">
        <v>1184</v>
      </c>
      <c r="L352" s="244" t="s">
        <v>3456</v>
      </c>
      <c r="M352" s="1"/>
      <c r="N352" s="242" t="s">
        <v>3456</v>
      </c>
      <c r="O352" s="243" t="s">
        <v>3623</v>
      </c>
      <c r="P352" s="1"/>
      <c r="Q352" s="244" t="s">
        <v>3623</v>
      </c>
      <c r="R352" s="244" t="s">
        <v>2989</v>
      </c>
      <c r="Y352" s="214"/>
      <c r="Z352" s="214"/>
      <c r="AA352" s="214"/>
      <c r="AB352" s="214"/>
      <c r="AC352" s="214"/>
      <c r="AD352" s="214"/>
      <c r="AE352" s="214"/>
      <c r="AF352" s="214"/>
      <c r="AG352" s="214"/>
      <c r="AH352" s="214"/>
      <c r="AI352" s="214"/>
      <c r="AJ352" s="214"/>
      <c r="AK352" s="214"/>
    </row>
    <row r="353" spans="1:37" x14ac:dyDescent="0.2">
      <c r="A353" s="1"/>
      <c r="B353" s="1"/>
      <c r="C353" s="1"/>
      <c r="D353" s="1"/>
      <c r="E353" s="1"/>
      <c r="F353" s="67"/>
      <c r="G353" s="1"/>
      <c r="H353" s="241" t="s">
        <v>1392</v>
      </c>
      <c r="I353" s="241" t="s">
        <v>3457</v>
      </c>
      <c r="J353" s="1"/>
      <c r="K353" s="244" t="s">
        <v>1392</v>
      </c>
      <c r="L353" s="244" t="s">
        <v>3457</v>
      </c>
      <c r="M353" s="1"/>
      <c r="N353" s="242" t="s">
        <v>3457</v>
      </c>
      <c r="O353" s="243" t="s">
        <v>3623</v>
      </c>
      <c r="P353" s="1"/>
      <c r="Q353" s="244" t="s">
        <v>3623</v>
      </c>
      <c r="R353" s="244" t="s">
        <v>2989</v>
      </c>
      <c r="Y353" s="214"/>
      <c r="Z353" s="214"/>
      <c r="AA353" s="214"/>
      <c r="AB353" s="214"/>
      <c r="AC353" s="214"/>
      <c r="AD353" s="214"/>
      <c r="AE353" s="214"/>
      <c r="AF353" s="214"/>
      <c r="AG353" s="214"/>
      <c r="AH353" s="214"/>
      <c r="AI353" s="214"/>
      <c r="AJ353" s="214"/>
      <c r="AK353" s="214"/>
    </row>
    <row r="354" spans="1:37" x14ac:dyDescent="0.2">
      <c r="A354" s="1"/>
      <c r="B354" s="1"/>
      <c r="C354" s="1"/>
      <c r="D354" s="1"/>
      <c r="E354" s="1"/>
      <c r="F354" s="67"/>
      <c r="G354" s="1"/>
      <c r="H354" s="241" t="s">
        <v>1400</v>
      </c>
      <c r="I354" s="241" t="s">
        <v>1289</v>
      </c>
      <c r="J354" s="1"/>
      <c r="K354" s="244" t="s">
        <v>1400</v>
      </c>
      <c r="L354" s="244" t="s">
        <v>1289</v>
      </c>
      <c r="M354" s="1"/>
      <c r="N354" s="242" t="s">
        <v>1289</v>
      </c>
      <c r="O354" s="243" t="s">
        <v>3623</v>
      </c>
      <c r="P354" s="1"/>
      <c r="Q354" s="244" t="s">
        <v>3623</v>
      </c>
      <c r="R354" s="244" t="s">
        <v>2989</v>
      </c>
      <c r="Y354" s="214"/>
      <c r="Z354" s="214"/>
      <c r="AA354" s="214"/>
      <c r="AB354" s="214"/>
      <c r="AC354" s="214"/>
      <c r="AD354" s="214"/>
      <c r="AE354" s="214"/>
      <c r="AF354" s="214"/>
      <c r="AG354" s="214"/>
      <c r="AH354" s="214"/>
      <c r="AI354" s="214"/>
      <c r="AJ354" s="214"/>
      <c r="AK354" s="214"/>
    </row>
    <row r="355" spans="1:37" x14ac:dyDescent="0.2">
      <c r="A355" s="1"/>
      <c r="B355" s="1"/>
      <c r="C355" s="1"/>
      <c r="D355" s="1"/>
      <c r="E355" s="1"/>
      <c r="F355" s="67"/>
      <c r="G355" s="1"/>
      <c r="H355" s="241" t="s">
        <v>1188</v>
      </c>
      <c r="I355" s="241" t="s">
        <v>3238</v>
      </c>
      <c r="J355" s="1"/>
      <c r="K355" s="244" t="s">
        <v>1188</v>
      </c>
      <c r="L355" s="244" t="s">
        <v>3238</v>
      </c>
      <c r="M355" s="1"/>
      <c r="N355" s="242" t="s">
        <v>3238</v>
      </c>
      <c r="O355" s="243" t="s">
        <v>3623</v>
      </c>
      <c r="P355" s="1"/>
      <c r="Q355" s="244" t="s">
        <v>3623</v>
      </c>
      <c r="R355" s="244" t="s">
        <v>2989</v>
      </c>
      <c r="Y355" s="214"/>
      <c r="Z355" s="214"/>
      <c r="AA355" s="214"/>
      <c r="AB355" s="214"/>
      <c r="AC355" s="214"/>
      <c r="AD355" s="214"/>
      <c r="AE355" s="214"/>
      <c r="AF355" s="214"/>
      <c r="AG355" s="214"/>
      <c r="AH355" s="214"/>
      <c r="AI355" s="214"/>
      <c r="AJ355" s="214"/>
      <c r="AK355" s="214"/>
    </row>
    <row r="356" spans="1:37" x14ac:dyDescent="0.2">
      <c r="A356" s="1"/>
      <c r="B356" s="1"/>
      <c r="C356" s="1"/>
      <c r="D356" s="1"/>
      <c r="E356" s="1"/>
      <c r="F356" s="67"/>
      <c r="G356" s="1"/>
      <c r="H356" s="241" t="s">
        <v>1167</v>
      </c>
      <c r="I356" s="241" t="s">
        <v>3184</v>
      </c>
      <c r="J356" s="1"/>
      <c r="K356" s="244" t="s">
        <v>1167</v>
      </c>
      <c r="L356" s="244" t="s">
        <v>3184</v>
      </c>
      <c r="M356" s="1"/>
      <c r="N356" s="242" t="s">
        <v>3184</v>
      </c>
      <c r="O356" s="243" t="s">
        <v>3623</v>
      </c>
      <c r="P356" s="1"/>
      <c r="Q356" s="244" t="s">
        <v>3623</v>
      </c>
      <c r="R356" s="244" t="s">
        <v>2989</v>
      </c>
      <c r="Y356" s="214"/>
      <c r="Z356" s="214"/>
      <c r="AA356" s="214"/>
      <c r="AB356" s="214"/>
      <c r="AC356" s="214"/>
      <c r="AD356" s="214"/>
      <c r="AE356" s="214"/>
      <c r="AF356" s="214"/>
      <c r="AG356" s="214"/>
      <c r="AH356" s="214"/>
      <c r="AI356" s="214"/>
      <c r="AJ356" s="214"/>
      <c r="AK356" s="214"/>
    </row>
    <row r="357" spans="1:37" x14ac:dyDescent="0.2">
      <c r="A357" s="1"/>
      <c r="B357" s="1"/>
      <c r="C357" s="1"/>
      <c r="D357" s="1"/>
      <c r="E357" s="1"/>
      <c r="F357" s="67"/>
      <c r="G357" s="1"/>
      <c r="H357" s="241" t="s">
        <v>3458</v>
      </c>
      <c r="I357" s="241" t="s">
        <v>3459</v>
      </c>
      <c r="J357" s="1"/>
      <c r="K357" s="244" t="s">
        <v>3458</v>
      </c>
      <c r="L357" s="244" t="s">
        <v>3459</v>
      </c>
      <c r="M357" s="1"/>
      <c r="N357" s="242" t="s">
        <v>3459</v>
      </c>
      <c r="O357" s="243" t="s">
        <v>3623</v>
      </c>
      <c r="P357" s="1"/>
      <c r="Q357" s="244" t="s">
        <v>3623</v>
      </c>
      <c r="R357" s="244" t="s">
        <v>2989</v>
      </c>
      <c r="Y357" s="214"/>
      <c r="Z357" s="214"/>
      <c r="AA357" s="214"/>
      <c r="AB357" s="214"/>
      <c r="AC357" s="214"/>
      <c r="AD357" s="214"/>
      <c r="AE357" s="214"/>
      <c r="AF357" s="214"/>
      <c r="AG357" s="214"/>
      <c r="AH357" s="214"/>
      <c r="AI357" s="214"/>
      <c r="AJ357" s="214"/>
      <c r="AK357" s="214"/>
    </row>
    <row r="358" spans="1:37" x14ac:dyDescent="0.2">
      <c r="A358" s="1"/>
      <c r="B358" s="1"/>
      <c r="C358" s="1"/>
      <c r="D358" s="1"/>
      <c r="E358" s="1"/>
      <c r="F358" s="67"/>
      <c r="G358" s="1"/>
      <c r="H358" s="241" t="s">
        <v>1187</v>
      </c>
      <c r="I358" s="241" t="s">
        <v>1302</v>
      </c>
      <c r="J358" s="1"/>
      <c r="K358" s="244" t="s">
        <v>1187</v>
      </c>
      <c r="L358" s="244" t="s">
        <v>1302</v>
      </c>
      <c r="M358" s="1"/>
      <c r="N358" s="242" t="s">
        <v>1302</v>
      </c>
      <c r="O358" s="243" t="s">
        <v>3623</v>
      </c>
      <c r="P358" s="1"/>
      <c r="Q358" s="244" t="s">
        <v>3623</v>
      </c>
      <c r="R358" s="244" t="s">
        <v>2989</v>
      </c>
      <c r="Y358" s="214"/>
      <c r="Z358" s="214"/>
      <c r="AA358" s="214"/>
      <c r="AB358" s="214"/>
      <c r="AC358" s="214"/>
      <c r="AD358" s="214"/>
      <c r="AE358" s="214"/>
      <c r="AF358" s="214"/>
      <c r="AG358" s="214"/>
      <c r="AH358" s="214"/>
      <c r="AI358" s="214"/>
      <c r="AJ358" s="214"/>
      <c r="AK358" s="214"/>
    </row>
    <row r="359" spans="1:37" x14ac:dyDescent="0.2">
      <c r="A359" s="1"/>
      <c r="B359" s="1"/>
      <c r="C359" s="1"/>
      <c r="D359" s="1"/>
      <c r="E359" s="1"/>
      <c r="F359" s="67"/>
      <c r="G359" s="1"/>
      <c r="H359" s="241" t="s">
        <v>3460</v>
      </c>
      <c r="I359" s="241" t="s">
        <v>3461</v>
      </c>
      <c r="J359" s="1"/>
      <c r="K359" s="244" t="s">
        <v>3460</v>
      </c>
      <c r="L359" s="244" t="s">
        <v>3461</v>
      </c>
      <c r="M359" s="1"/>
      <c r="N359" s="242" t="s">
        <v>3461</v>
      </c>
      <c r="O359" s="243" t="s">
        <v>3623</v>
      </c>
      <c r="P359" s="1"/>
      <c r="Q359" s="244" t="s">
        <v>3623</v>
      </c>
      <c r="R359" s="244" t="s">
        <v>2989</v>
      </c>
      <c r="Y359" s="214"/>
      <c r="Z359" s="214"/>
      <c r="AA359" s="214"/>
      <c r="AB359" s="214"/>
      <c r="AC359" s="214"/>
      <c r="AD359" s="214"/>
      <c r="AE359" s="214"/>
      <c r="AF359" s="214"/>
      <c r="AG359" s="214"/>
      <c r="AH359" s="214"/>
      <c r="AI359" s="214"/>
      <c r="AJ359" s="214"/>
      <c r="AK359" s="214"/>
    </row>
    <row r="360" spans="1:37" x14ac:dyDescent="0.2">
      <c r="A360" s="1"/>
      <c r="B360" s="1"/>
      <c r="C360" s="1"/>
      <c r="D360" s="1"/>
      <c r="E360" s="1"/>
      <c r="F360" s="67"/>
      <c r="G360" s="1"/>
      <c r="H360" s="241" t="s">
        <v>1485</v>
      </c>
      <c r="I360" s="241" t="s">
        <v>3462</v>
      </c>
      <c r="J360" s="1"/>
      <c r="K360" s="244" t="s">
        <v>1485</v>
      </c>
      <c r="L360" s="244" t="s">
        <v>3462</v>
      </c>
      <c r="M360" s="1"/>
      <c r="N360" s="242" t="s">
        <v>3462</v>
      </c>
      <c r="O360" s="243" t="s">
        <v>3623</v>
      </c>
      <c r="P360" s="1"/>
      <c r="Q360" s="244" t="s">
        <v>3623</v>
      </c>
      <c r="R360" s="244" t="s">
        <v>2989</v>
      </c>
      <c r="Y360" s="214"/>
      <c r="Z360" s="214"/>
      <c r="AA360" s="214"/>
      <c r="AB360" s="214"/>
      <c r="AC360" s="214"/>
      <c r="AD360" s="214"/>
      <c r="AE360" s="214"/>
      <c r="AF360" s="214"/>
      <c r="AG360" s="214"/>
      <c r="AH360" s="214"/>
      <c r="AI360" s="214"/>
      <c r="AJ360" s="214"/>
      <c r="AK360" s="214"/>
    </row>
    <row r="361" spans="1:37" x14ac:dyDescent="0.2">
      <c r="A361" s="1"/>
      <c r="B361" s="1"/>
      <c r="C361" s="1"/>
      <c r="D361" s="1"/>
      <c r="E361" s="1"/>
      <c r="F361" s="67"/>
      <c r="G361" s="1"/>
      <c r="H361" s="241" t="s">
        <v>282</v>
      </c>
      <c r="I361" s="241" t="s">
        <v>3217</v>
      </c>
      <c r="J361" s="1"/>
      <c r="K361" s="244" t="s">
        <v>282</v>
      </c>
      <c r="L361" s="244" t="s">
        <v>3217</v>
      </c>
      <c r="M361" s="1"/>
      <c r="N361" s="242" t="s">
        <v>3217</v>
      </c>
      <c r="O361" s="243" t="s">
        <v>3623</v>
      </c>
      <c r="P361" s="1"/>
      <c r="Q361" s="244" t="s">
        <v>3623</v>
      </c>
      <c r="R361" s="244" t="s">
        <v>2989</v>
      </c>
      <c r="Y361" s="214"/>
      <c r="Z361" s="214"/>
      <c r="AA361" s="214"/>
      <c r="AB361" s="214"/>
      <c r="AC361" s="214"/>
      <c r="AD361" s="214"/>
      <c r="AE361" s="214"/>
      <c r="AF361" s="214"/>
      <c r="AG361" s="214"/>
      <c r="AH361" s="214"/>
      <c r="AI361" s="214"/>
      <c r="AJ361" s="214"/>
      <c r="AK361" s="214"/>
    </row>
    <row r="362" spans="1:37" x14ac:dyDescent="0.2">
      <c r="A362" s="1"/>
      <c r="B362" s="1"/>
      <c r="C362" s="1"/>
      <c r="D362" s="1"/>
      <c r="E362" s="1"/>
      <c r="F362" s="67"/>
      <c r="G362" s="1"/>
      <c r="H362" s="241" t="s">
        <v>1034</v>
      </c>
      <c r="I362" s="241" t="s">
        <v>3463</v>
      </c>
      <c r="J362" s="1"/>
      <c r="K362" s="244" t="s">
        <v>1034</v>
      </c>
      <c r="L362" s="244" t="s">
        <v>3463</v>
      </c>
      <c r="M362" s="1"/>
      <c r="N362" s="242" t="s">
        <v>3463</v>
      </c>
      <c r="O362" s="243" t="s">
        <v>2988</v>
      </c>
      <c r="P362" s="1"/>
      <c r="Q362" s="244" t="s">
        <v>2988</v>
      </c>
      <c r="R362" s="244" t="s">
        <v>2989</v>
      </c>
      <c r="Y362" s="214"/>
      <c r="Z362" s="214"/>
      <c r="AA362" s="214"/>
      <c r="AB362" s="214"/>
      <c r="AC362" s="214"/>
      <c r="AD362" s="214"/>
      <c r="AE362" s="214"/>
      <c r="AF362" s="214"/>
      <c r="AG362" s="214"/>
      <c r="AH362" s="214"/>
      <c r="AI362" s="214"/>
      <c r="AJ362" s="214"/>
      <c r="AK362" s="214"/>
    </row>
    <row r="363" spans="1:37" x14ac:dyDescent="0.2">
      <c r="A363" s="1"/>
      <c r="B363" s="1"/>
      <c r="C363" s="1"/>
      <c r="D363" s="1"/>
      <c r="E363" s="1"/>
      <c r="F363" s="67"/>
      <c r="G363" s="1"/>
      <c r="H363" s="241" t="s">
        <v>3316</v>
      </c>
      <c r="I363" s="241" t="s">
        <v>3317</v>
      </c>
      <c r="J363" s="1"/>
      <c r="K363" s="244" t="s">
        <v>3316</v>
      </c>
      <c r="L363" s="244" t="s">
        <v>3317</v>
      </c>
      <c r="M363" s="1"/>
      <c r="N363" s="242" t="s">
        <v>3317</v>
      </c>
      <c r="O363" s="243" t="s">
        <v>2988</v>
      </c>
      <c r="P363" s="1"/>
      <c r="Q363" s="244" t="s">
        <v>2988</v>
      </c>
      <c r="R363" s="244" t="s">
        <v>2989</v>
      </c>
      <c r="Y363" s="214"/>
      <c r="Z363" s="214"/>
      <c r="AA363" s="214"/>
      <c r="AB363" s="214"/>
      <c r="AC363" s="214"/>
      <c r="AD363" s="214"/>
      <c r="AE363" s="214"/>
      <c r="AF363" s="214"/>
      <c r="AG363" s="214"/>
      <c r="AH363" s="214"/>
      <c r="AI363" s="214"/>
      <c r="AJ363" s="214"/>
      <c r="AK363" s="214"/>
    </row>
    <row r="364" spans="1:37" x14ac:dyDescent="0.2">
      <c r="A364" s="1"/>
      <c r="B364" s="1"/>
      <c r="C364" s="1"/>
      <c r="D364" s="1"/>
      <c r="E364" s="1"/>
      <c r="F364" s="67"/>
      <c r="G364" s="1"/>
      <c r="H364" s="241" t="s">
        <v>1197</v>
      </c>
      <c r="I364" s="241" t="s">
        <v>3243</v>
      </c>
      <c r="J364" s="1"/>
      <c r="K364" s="244" t="s">
        <v>1197</v>
      </c>
      <c r="L364" s="244" t="s">
        <v>3243</v>
      </c>
      <c r="M364" s="1"/>
      <c r="N364" s="242" t="s">
        <v>3243</v>
      </c>
      <c r="O364" s="243" t="s">
        <v>2988</v>
      </c>
      <c r="P364" s="1"/>
      <c r="Q364" s="244" t="s">
        <v>2988</v>
      </c>
      <c r="R364" s="244" t="s">
        <v>2989</v>
      </c>
      <c r="Y364" s="214"/>
      <c r="Z364" s="214"/>
      <c r="AA364" s="214"/>
      <c r="AB364" s="214"/>
      <c r="AC364" s="214"/>
      <c r="AD364" s="214"/>
      <c r="AE364" s="214"/>
      <c r="AF364" s="214"/>
      <c r="AG364" s="214"/>
      <c r="AH364" s="214"/>
      <c r="AI364" s="214"/>
      <c r="AJ364" s="214"/>
      <c r="AK364" s="214"/>
    </row>
    <row r="365" spans="1:37" x14ac:dyDescent="0.2">
      <c r="A365" s="1"/>
      <c r="B365" s="1"/>
      <c r="C365" s="1"/>
      <c r="D365" s="1"/>
      <c r="E365" s="1"/>
      <c r="F365" s="67"/>
      <c r="G365" s="1"/>
      <c r="H365" s="241" t="s">
        <v>3341</v>
      </c>
      <c r="I365" s="241" t="s">
        <v>3342</v>
      </c>
      <c r="J365" s="1"/>
      <c r="K365" s="244" t="s">
        <v>3341</v>
      </c>
      <c r="L365" s="244" t="s">
        <v>3342</v>
      </c>
      <c r="M365" s="1"/>
      <c r="N365" s="242" t="s">
        <v>3342</v>
      </c>
      <c r="O365" s="243" t="s">
        <v>2988</v>
      </c>
      <c r="P365" s="1"/>
      <c r="Q365" s="244" t="s">
        <v>2988</v>
      </c>
      <c r="R365" s="244" t="s">
        <v>2989</v>
      </c>
      <c r="Y365" s="214"/>
      <c r="Z365" s="214"/>
      <c r="AA365" s="214"/>
      <c r="AB365" s="214"/>
      <c r="AC365" s="214"/>
      <c r="AD365" s="214"/>
      <c r="AE365" s="214"/>
      <c r="AF365" s="214"/>
      <c r="AG365" s="214"/>
      <c r="AH365" s="214"/>
      <c r="AI365" s="214"/>
      <c r="AJ365" s="214"/>
      <c r="AK365" s="214"/>
    </row>
    <row r="366" spans="1:37" x14ac:dyDescent="0.2">
      <c r="A366" s="1"/>
      <c r="B366" s="1"/>
      <c r="C366" s="1"/>
      <c r="D366" s="1"/>
      <c r="E366" s="1"/>
      <c r="F366" s="67"/>
      <c r="G366" s="1"/>
      <c r="H366" s="241" t="s">
        <v>1665</v>
      </c>
      <c r="I366" s="241" t="s">
        <v>3244</v>
      </c>
      <c r="J366" s="1"/>
      <c r="K366" s="244" t="s">
        <v>1665</v>
      </c>
      <c r="L366" s="244" t="s">
        <v>3244</v>
      </c>
      <c r="M366" s="1"/>
      <c r="N366" s="242" t="s">
        <v>3244</v>
      </c>
      <c r="O366" s="243" t="s">
        <v>2988</v>
      </c>
      <c r="P366" s="1"/>
      <c r="Q366" s="244" t="s">
        <v>2988</v>
      </c>
      <c r="R366" s="244" t="s">
        <v>2989</v>
      </c>
      <c r="Y366" s="214"/>
      <c r="Z366" s="214"/>
      <c r="AA366" s="214"/>
      <c r="AB366" s="214"/>
      <c r="AC366" s="214"/>
      <c r="AD366" s="214"/>
      <c r="AE366" s="214"/>
      <c r="AF366" s="214"/>
      <c r="AG366" s="214"/>
      <c r="AH366" s="214"/>
      <c r="AI366" s="214"/>
      <c r="AJ366" s="214"/>
      <c r="AK366" s="214"/>
    </row>
    <row r="367" spans="1:37" x14ac:dyDescent="0.2">
      <c r="A367" s="1"/>
      <c r="B367" s="1"/>
      <c r="C367" s="1"/>
      <c r="D367" s="1"/>
      <c r="E367" s="1"/>
      <c r="F367" s="67"/>
      <c r="G367" s="1"/>
      <c r="H367" s="241" t="s">
        <v>1199</v>
      </c>
      <c r="I367" s="241" t="s">
        <v>3464</v>
      </c>
      <c r="J367" s="1"/>
      <c r="K367" s="244" t="s">
        <v>1199</v>
      </c>
      <c r="L367" s="244" t="s">
        <v>3464</v>
      </c>
      <c r="M367" s="1"/>
      <c r="N367" s="242" t="s">
        <v>3464</v>
      </c>
      <c r="O367" s="243" t="s">
        <v>2988</v>
      </c>
      <c r="P367" s="1"/>
      <c r="Q367" s="244" t="s">
        <v>2988</v>
      </c>
      <c r="R367" s="244" t="s">
        <v>2989</v>
      </c>
      <c r="Y367" s="214"/>
      <c r="Z367" s="214"/>
      <c r="AA367" s="214"/>
      <c r="AB367" s="214"/>
      <c r="AC367" s="214"/>
      <c r="AD367" s="214"/>
      <c r="AE367" s="214"/>
      <c r="AF367" s="214"/>
      <c r="AG367" s="214"/>
      <c r="AH367" s="214"/>
      <c r="AI367" s="214"/>
      <c r="AJ367" s="214"/>
      <c r="AK367" s="214"/>
    </row>
    <row r="368" spans="1:37" x14ac:dyDescent="0.2">
      <c r="A368" s="1"/>
      <c r="B368" s="1"/>
      <c r="C368" s="1"/>
      <c r="D368" s="1"/>
      <c r="E368" s="1"/>
      <c r="F368" s="67"/>
      <c r="G368" s="1"/>
      <c r="H368" s="241" t="s">
        <v>1200</v>
      </c>
      <c r="I368" s="241" t="s">
        <v>3465</v>
      </c>
      <c r="J368" s="1"/>
      <c r="K368" s="244" t="s">
        <v>1200</v>
      </c>
      <c r="L368" s="244" t="s">
        <v>3465</v>
      </c>
      <c r="M368" s="1"/>
      <c r="N368" s="242" t="s">
        <v>3465</v>
      </c>
      <c r="O368" s="243" t="s">
        <v>2988</v>
      </c>
      <c r="P368" s="1"/>
      <c r="Q368" s="244" t="s">
        <v>2988</v>
      </c>
      <c r="R368" s="244" t="s">
        <v>2989</v>
      </c>
      <c r="Y368" s="214"/>
      <c r="Z368" s="214"/>
      <c r="AA368" s="214"/>
      <c r="AB368" s="214"/>
      <c r="AC368" s="214"/>
      <c r="AD368" s="214"/>
      <c r="AE368" s="214"/>
      <c r="AF368" s="214"/>
      <c r="AG368" s="214"/>
      <c r="AH368" s="214"/>
      <c r="AI368" s="214"/>
      <c r="AJ368" s="214"/>
      <c r="AK368" s="214"/>
    </row>
    <row r="369" spans="1:37" x14ac:dyDescent="0.2">
      <c r="A369" s="1"/>
      <c r="B369" s="1"/>
      <c r="C369" s="1"/>
      <c r="D369" s="1"/>
      <c r="E369" s="1"/>
      <c r="F369" s="67"/>
      <c r="G369" s="1"/>
      <c r="H369" s="241" t="s">
        <v>1201</v>
      </c>
      <c r="I369" s="241" t="s">
        <v>3466</v>
      </c>
      <c r="J369" s="1"/>
      <c r="K369" s="244" t="s">
        <v>1201</v>
      </c>
      <c r="L369" s="244" t="s">
        <v>3466</v>
      </c>
      <c r="M369" s="1"/>
      <c r="N369" s="242" t="s">
        <v>3466</v>
      </c>
      <c r="O369" s="243" t="s">
        <v>2988</v>
      </c>
      <c r="P369" s="1"/>
      <c r="Q369" s="244" t="s">
        <v>2988</v>
      </c>
      <c r="R369" s="244" t="s">
        <v>2989</v>
      </c>
      <c r="Y369" s="214"/>
      <c r="Z369" s="214"/>
      <c r="AA369" s="214"/>
      <c r="AB369" s="214"/>
      <c r="AC369" s="214"/>
      <c r="AD369" s="214"/>
      <c r="AE369" s="214"/>
      <c r="AF369" s="214"/>
      <c r="AG369" s="214"/>
      <c r="AH369" s="214"/>
      <c r="AI369" s="214"/>
      <c r="AJ369" s="214"/>
      <c r="AK369" s="214"/>
    </row>
    <row r="370" spans="1:37" x14ac:dyDescent="0.2">
      <c r="A370" s="1"/>
      <c r="B370" s="1"/>
      <c r="C370" s="1"/>
      <c r="D370" s="1"/>
      <c r="E370" s="1"/>
      <c r="F370" s="67"/>
      <c r="G370" s="1"/>
      <c r="H370" s="241" t="s">
        <v>1196</v>
      </c>
      <c r="I370" s="241" t="s">
        <v>3467</v>
      </c>
      <c r="J370" s="1"/>
      <c r="K370" s="244" t="s">
        <v>1196</v>
      </c>
      <c r="L370" s="244" t="s">
        <v>3467</v>
      </c>
      <c r="M370" s="1"/>
      <c r="N370" s="242" t="s">
        <v>3467</v>
      </c>
      <c r="O370" s="243" t="s">
        <v>2988</v>
      </c>
      <c r="P370" s="1"/>
      <c r="Q370" s="244" t="s">
        <v>2988</v>
      </c>
      <c r="R370" s="244" t="s">
        <v>2989</v>
      </c>
      <c r="Y370" s="214"/>
      <c r="Z370" s="214"/>
      <c r="AA370" s="214"/>
      <c r="AB370" s="214"/>
      <c r="AC370" s="214"/>
      <c r="AD370" s="214"/>
      <c r="AE370" s="214"/>
      <c r="AF370" s="214"/>
      <c r="AG370" s="214"/>
      <c r="AH370" s="214"/>
      <c r="AI370" s="214"/>
      <c r="AJ370" s="214"/>
      <c r="AK370" s="214"/>
    </row>
    <row r="371" spans="1:37" x14ac:dyDescent="0.2">
      <c r="A371" s="1"/>
      <c r="B371" s="1"/>
      <c r="C371" s="1"/>
      <c r="D371" s="1"/>
      <c r="E371" s="1"/>
      <c r="F371" s="67"/>
      <c r="G371" s="1"/>
      <c r="H371" s="241" t="s">
        <v>3318</v>
      </c>
      <c r="I371" s="241" t="s">
        <v>3468</v>
      </c>
      <c r="J371" s="1"/>
      <c r="K371" s="244" t="s">
        <v>3318</v>
      </c>
      <c r="L371" s="244" t="s">
        <v>3468</v>
      </c>
      <c r="M371" s="1"/>
      <c r="N371" s="242" t="s">
        <v>3468</v>
      </c>
      <c r="O371" s="243" t="s">
        <v>2988</v>
      </c>
      <c r="P371" s="1"/>
      <c r="Q371" s="244" t="s">
        <v>2988</v>
      </c>
      <c r="R371" s="244" t="s">
        <v>2989</v>
      </c>
      <c r="Y371" s="214"/>
      <c r="Z371" s="214"/>
      <c r="AA371" s="214"/>
      <c r="AB371" s="214"/>
      <c r="AC371" s="214"/>
      <c r="AD371" s="214"/>
      <c r="AE371" s="214"/>
      <c r="AF371" s="214"/>
      <c r="AG371" s="214"/>
      <c r="AH371" s="214"/>
      <c r="AI371" s="214"/>
      <c r="AJ371" s="214"/>
      <c r="AK371" s="214"/>
    </row>
    <row r="372" spans="1:37" x14ac:dyDescent="0.2">
      <c r="A372" s="1"/>
      <c r="B372" s="1"/>
      <c r="C372" s="1"/>
      <c r="D372" s="1"/>
      <c r="E372" s="1"/>
      <c r="F372" s="67"/>
      <c r="G372" s="1"/>
      <c r="H372" s="241" t="s">
        <v>1203</v>
      </c>
      <c r="I372" s="241" t="s">
        <v>3469</v>
      </c>
      <c r="J372" s="1"/>
      <c r="K372" s="244" t="s">
        <v>1203</v>
      </c>
      <c r="L372" s="244" t="s">
        <v>3469</v>
      </c>
      <c r="M372" s="1"/>
      <c r="N372" s="242" t="s">
        <v>3469</v>
      </c>
      <c r="O372" s="243" t="s">
        <v>2988</v>
      </c>
      <c r="P372" s="1"/>
      <c r="Q372" s="244" t="s">
        <v>2988</v>
      </c>
      <c r="R372" s="244" t="s">
        <v>2989</v>
      </c>
      <c r="Y372" s="214"/>
      <c r="Z372" s="214"/>
      <c r="AA372" s="214"/>
      <c r="AB372" s="214"/>
      <c r="AC372" s="214"/>
      <c r="AD372" s="214"/>
      <c r="AE372" s="214"/>
      <c r="AF372" s="214"/>
      <c r="AG372" s="214"/>
      <c r="AH372" s="214"/>
      <c r="AI372" s="214"/>
      <c r="AJ372" s="214"/>
      <c r="AK372" s="214"/>
    </row>
    <row r="373" spans="1:37" x14ac:dyDescent="0.2">
      <c r="A373" s="1"/>
      <c r="B373" s="1"/>
      <c r="C373" s="1"/>
      <c r="D373" s="1"/>
      <c r="E373" s="1"/>
      <c r="F373" s="67"/>
      <c r="G373" s="1"/>
      <c r="H373" s="241" t="s">
        <v>1204</v>
      </c>
      <c r="I373" s="241" t="s">
        <v>3470</v>
      </c>
      <c r="J373" s="1"/>
      <c r="K373" s="244" t="s">
        <v>1204</v>
      </c>
      <c r="L373" s="244" t="s">
        <v>3470</v>
      </c>
      <c r="M373" s="1"/>
      <c r="N373" s="242" t="s">
        <v>3470</v>
      </c>
      <c r="O373" s="243" t="s">
        <v>2988</v>
      </c>
      <c r="P373" s="1"/>
      <c r="Q373" s="244" t="s">
        <v>2988</v>
      </c>
      <c r="R373" s="244" t="s">
        <v>2989</v>
      </c>
      <c r="Y373" s="214"/>
      <c r="Z373" s="214"/>
      <c r="AA373" s="214"/>
      <c r="AB373" s="214"/>
      <c r="AC373" s="214"/>
      <c r="AD373" s="214"/>
      <c r="AE373" s="214"/>
      <c r="AF373" s="214"/>
      <c r="AG373" s="214"/>
      <c r="AH373" s="214"/>
      <c r="AI373" s="214"/>
      <c r="AJ373" s="214"/>
      <c r="AK373" s="214"/>
    </row>
    <row r="374" spans="1:37" x14ac:dyDescent="0.2">
      <c r="A374" s="1"/>
      <c r="B374" s="1"/>
      <c r="C374" s="1"/>
      <c r="D374" s="1"/>
      <c r="E374" s="1"/>
      <c r="F374" s="67"/>
      <c r="G374" s="1"/>
      <c r="H374" s="241" t="s">
        <v>3653</v>
      </c>
      <c r="I374" s="241" t="s">
        <v>3713</v>
      </c>
      <c r="J374" s="1"/>
      <c r="K374" s="244" t="s">
        <v>3653</v>
      </c>
      <c r="L374" s="244" t="s">
        <v>3713</v>
      </c>
      <c r="M374" s="1"/>
      <c r="N374" s="242" t="s">
        <v>3713</v>
      </c>
      <c r="O374" s="243" t="s">
        <v>2988</v>
      </c>
      <c r="P374" s="1"/>
      <c r="Q374" s="244" t="s">
        <v>2988</v>
      </c>
      <c r="R374" s="244" t="s">
        <v>2989</v>
      </c>
      <c r="Y374" s="214"/>
      <c r="Z374" s="214"/>
      <c r="AA374" s="214"/>
      <c r="AB374" s="214"/>
      <c r="AC374" s="214"/>
      <c r="AD374" s="214"/>
      <c r="AE374" s="214"/>
      <c r="AF374" s="214"/>
      <c r="AG374" s="214"/>
      <c r="AH374" s="214"/>
      <c r="AI374" s="214"/>
      <c r="AJ374" s="214"/>
      <c r="AK374" s="214"/>
    </row>
    <row r="375" spans="1:37" x14ac:dyDescent="0.2">
      <c r="A375" s="1"/>
      <c r="B375" s="1"/>
      <c r="C375" s="1"/>
      <c r="D375" s="1"/>
      <c r="E375" s="1"/>
      <c r="F375" s="67"/>
      <c r="G375" s="1"/>
      <c r="H375" s="241" t="s">
        <v>1205</v>
      </c>
      <c r="I375" s="241" t="s">
        <v>3249</v>
      </c>
      <c r="J375" s="1"/>
      <c r="K375" s="244" t="s">
        <v>1205</v>
      </c>
      <c r="L375" s="244" t="s">
        <v>3249</v>
      </c>
      <c r="M375" s="1"/>
      <c r="N375" s="242" t="s">
        <v>3249</v>
      </c>
      <c r="O375" s="243" t="s">
        <v>2988</v>
      </c>
      <c r="P375" s="1"/>
      <c r="Q375" s="244" t="s">
        <v>2988</v>
      </c>
      <c r="R375" s="244" t="s">
        <v>2989</v>
      </c>
      <c r="Y375" s="214"/>
      <c r="Z375" s="214"/>
      <c r="AA375" s="214"/>
      <c r="AB375" s="214"/>
      <c r="AC375" s="214"/>
      <c r="AD375" s="214"/>
      <c r="AE375" s="214"/>
      <c r="AF375" s="214"/>
      <c r="AG375" s="214"/>
      <c r="AH375" s="214"/>
      <c r="AI375" s="214"/>
      <c r="AJ375" s="214"/>
      <c r="AK375" s="214"/>
    </row>
    <row r="376" spans="1:37" x14ac:dyDescent="0.2">
      <c r="A376" s="1"/>
      <c r="B376" s="1"/>
      <c r="C376" s="1"/>
      <c r="D376" s="1"/>
      <c r="E376" s="1"/>
      <c r="F376" s="67"/>
      <c r="G376" s="1"/>
      <c r="H376" s="241" t="s">
        <v>3383</v>
      </c>
      <c r="I376" s="241" t="s">
        <v>3471</v>
      </c>
      <c r="J376" s="1"/>
      <c r="K376" s="244" t="s">
        <v>3383</v>
      </c>
      <c r="L376" s="244" t="s">
        <v>3471</v>
      </c>
      <c r="M376" s="1"/>
      <c r="N376" s="242" t="s">
        <v>3471</v>
      </c>
      <c r="O376" s="243" t="s">
        <v>2988</v>
      </c>
      <c r="P376" s="1"/>
      <c r="Q376" s="244" t="s">
        <v>2988</v>
      </c>
      <c r="R376" s="244" t="s">
        <v>2989</v>
      </c>
      <c r="Y376" s="214"/>
      <c r="Z376" s="214"/>
      <c r="AA376" s="214"/>
      <c r="AB376" s="214"/>
      <c r="AC376" s="214"/>
      <c r="AD376" s="214"/>
      <c r="AE376" s="214"/>
      <c r="AF376" s="214"/>
      <c r="AG376" s="214"/>
      <c r="AH376" s="214"/>
      <c r="AI376" s="214"/>
      <c r="AJ376" s="214"/>
      <c r="AK376" s="214"/>
    </row>
    <row r="377" spans="1:37" x14ac:dyDescent="0.2">
      <c r="A377" s="1"/>
      <c r="B377" s="1"/>
      <c r="C377" s="1"/>
      <c r="D377" s="1"/>
      <c r="E377" s="1"/>
      <c r="F377" s="67"/>
      <c r="G377" s="1"/>
      <c r="H377" s="241" t="s">
        <v>1206</v>
      </c>
      <c r="I377" s="241" t="s">
        <v>830</v>
      </c>
      <c r="J377" s="1"/>
      <c r="K377" s="244" t="s">
        <v>1206</v>
      </c>
      <c r="L377" s="244" t="s">
        <v>830</v>
      </c>
      <c r="M377" s="1"/>
      <c r="N377" s="242" t="s">
        <v>830</v>
      </c>
      <c r="O377" s="243" t="s">
        <v>2988</v>
      </c>
      <c r="P377" s="1"/>
      <c r="Q377" s="244" t="s">
        <v>2988</v>
      </c>
      <c r="R377" s="244" t="s">
        <v>2989</v>
      </c>
      <c r="Y377" s="214"/>
      <c r="Z377" s="214"/>
      <c r="AA377" s="214"/>
      <c r="AB377" s="214"/>
      <c r="AC377" s="214"/>
      <c r="AD377" s="214"/>
      <c r="AE377" s="214"/>
      <c r="AF377" s="214"/>
      <c r="AG377" s="214"/>
      <c r="AH377" s="214"/>
      <c r="AI377" s="214"/>
      <c r="AJ377" s="214"/>
      <c r="AK377" s="214"/>
    </row>
    <row r="378" spans="1:37" x14ac:dyDescent="0.2">
      <c r="A378" s="1"/>
      <c r="B378" s="1"/>
      <c r="C378" s="1"/>
      <c r="D378" s="1"/>
      <c r="E378" s="1"/>
      <c r="F378" s="67"/>
      <c r="G378" s="1"/>
      <c r="H378" s="241" t="s">
        <v>2183</v>
      </c>
      <c r="I378" s="241" t="s">
        <v>3472</v>
      </c>
      <c r="J378" s="1"/>
      <c r="K378" s="244" t="s">
        <v>2183</v>
      </c>
      <c r="L378" s="244" t="s">
        <v>3472</v>
      </c>
      <c r="M378" s="1"/>
      <c r="N378" s="242" t="s">
        <v>3472</v>
      </c>
      <c r="O378" s="243" t="s">
        <v>2988</v>
      </c>
      <c r="P378" s="1"/>
      <c r="Q378" s="244" t="s">
        <v>2988</v>
      </c>
      <c r="R378" s="244" t="s">
        <v>2989</v>
      </c>
      <c r="Y378" s="214"/>
      <c r="Z378" s="214"/>
      <c r="AA378" s="214"/>
      <c r="AB378" s="214"/>
      <c r="AC378" s="214"/>
      <c r="AD378" s="214"/>
      <c r="AE378" s="214"/>
      <c r="AF378" s="214"/>
      <c r="AG378" s="214"/>
      <c r="AH378" s="214"/>
      <c r="AI378" s="214"/>
      <c r="AJ378" s="214"/>
      <c r="AK378" s="214"/>
    </row>
    <row r="379" spans="1:37" x14ac:dyDescent="0.2">
      <c r="A379" s="1"/>
      <c r="B379" s="1"/>
      <c r="C379" s="1"/>
      <c r="D379" s="1"/>
      <c r="E379" s="1"/>
      <c r="F379" s="67"/>
      <c r="G379" s="1"/>
      <c r="H379" s="241" t="s">
        <v>2526</v>
      </c>
      <c r="I379" s="241" t="s">
        <v>3251</v>
      </c>
      <c r="J379" s="1"/>
      <c r="K379" s="244" t="s">
        <v>2526</v>
      </c>
      <c r="L379" s="244" t="s">
        <v>3251</v>
      </c>
      <c r="M379" s="1"/>
      <c r="N379" s="242" t="s">
        <v>3251</v>
      </c>
      <c r="O379" s="243" t="s">
        <v>2988</v>
      </c>
      <c r="P379" s="1"/>
      <c r="Q379" s="244" t="s">
        <v>2988</v>
      </c>
      <c r="R379" s="244" t="s">
        <v>2989</v>
      </c>
      <c r="Y379" s="214"/>
      <c r="Z379" s="214"/>
      <c r="AA379" s="214"/>
      <c r="AB379" s="214"/>
      <c r="AC379" s="214"/>
      <c r="AD379" s="214"/>
      <c r="AE379" s="214"/>
      <c r="AF379" s="214"/>
      <c r="AG379" s="214"/>
      <c r="AH379" s="214"/>
      <c r="AI379" s="214"/>
      <c r="AJ379" s="214"/>
      <c r="AK379" s="214"/>
    </row>
    <row r="380" spans="1:37" x14ac:dyDescent="0.2">
      <c r="A380" s="1"/>
      <c r="B380" s="1"/>
      <c r="C380" s="1"/>
      <c r="D380" s="1"/>
      <c r="E380" s="1"/>
      <c r="F380" s="67"/>
      <c r="G380" s="1"/>
      <c r="H380" s="241" t="s">
        <v>2527</v>
      </c>
      <c r="I380" s="241" t="s">
        <v>3252</v>
      </c>
      <c r="J380" s="1"/>
      <c r="K380" s="244" t="s">
        <v>2527</v>
      </c>
      <c r="L380" s="244" t="s">
        <v>3252</v>
      </c>
      <c r="M380" s="1"/>
      <c r="N380" s="242" t="s">
        <v>3252</v>
      </c>
      <c r="O380" s="243" t="s">
        <v>2988</v>
      </c>
      <c r="P380" s="1"/>
      <c r="Q380" s="244" t="s">
        <v>2988</v>
      </c>
      <c r="R380" s="244" t="s">
        <v>2989</v>
      </c>
      <c r="Y380" s="214"/>
      <c r="Z380" s="214"/>
      <c r="AA380" s="214"/>
      <c r="AB380" s="214"/>
      <c r="AC380" s="214"/>
      <c r="AD380" s="214"/>
      <c r="AE380" s="214"/>
      <c r="AF380" s="214"/>
      <c r="AG380" s="214"/>
      <c r="AH380" s="214"/>
      <c r="AI380" s="214"/>
      <c r="AJ380" s="214"/>
      <c r="AK380" s="214"/>
    </row>
    <row r="381" spans="1:37" x14ac:dyDescent="0.2">
      <c r="A381" s="1"/>
      <c r="B381" s="1"/>
      <c r="C381" s="1"/>
      <c r="D381" s="1"/>
      <c r="E381" s="1"/>
      <c r="F381" s="67"/>
      <c r="G381" s="1"/>
      <c r="H381" s="241" t="s">
        <v>1195</v>
      </c>
      <c r="I381" s="241" t="s">
        <v>3473</v>
      </c>
      <c r="J381" s="1"/>
      <c r="K381" s="244" t="s">
        <v>1195</v>
      </c>
      <c r="L381" s="244" t="s">
        <v>3473</v>
      </c>
      <c r="M381" s="1"/>
      <c r="N381" s="242" t="s">
        <v>3473</v>
      </c>
      <c r="O381" s="243" t="s">
        <v>2988</v>
      </c>
      <c r="P381" s="1"/>
      <c r="Q381" s="244" t="s">
        <v>2988</v>
      </c>
      <c r="R381" s="244" t="s">
        <v>2989</v>
      </c>
      <c r="Y381" s="214"/>
      <c r="Z381" s="214"/>
      <c r="AA381" s="214"/>
      <c r="AB381" s="214"/>
      <c r="AC381" s="214"/>
      <c r="AD381" s="214"/>
      <c r="AE381" s="214"/>
      <c r="AF381" s="214"/>
      <c r="AG381" s="214"/>
      <c r="AH381" s="214"/>
      <c r="AI381" s="214"/>
      <c r="AJ381" s="214"/>
      <c r="AK381" s="214"/>
    </row>
    <row r="382" spans="1:37" x14ac:dyDescent="0.2">
      <c r="A382" s="1"/>
      <c r="B382" s="1"/>
      <c r="C382" s="1"/>
      <c r="D382" s="1"/>
      <c r="E382" s="1"/>
      <c r="F382" s="67"/>
      <c r="G382" s="1"/>
      <c r="H382" s="241" t="s">
        <v>1208</v>
      </c>
      <c r="I382" s="241" t="s">
        <v>2598</v>
      </c>
      <c r="J382" s="1"/>
      <c r="K382" s="244" t="s">
        <v>1208</v>
      </c>
      <c r="L382" s="244" t="s">
        <v>2598</v>
      </c>
      <c r="M382" s="1"/>
      <c r="N382" s="242" t="s">
        <v>2598</v>
      </c>
      <c r="O382" s="243" t="s">
        <v>2988</v>
      </c>
      <c r="P382" s="1"/>
      <c r="Q382" s="244" t="s">
        <v>2988</v>
      </c>
      <c r="R382" s="244" t="s">
        <v>2989</v>
      </c>
      <c r="Y382" s="214"/>
      <c r="Z382" s="214"/>
      <c r="AA382" s="214"/>
      <c r="AB382" s="214"/>
      <c r="AC382" s="214"/>
      <c r="AD382" s="214"/>
      <c r="AE382" s="214"/>
      <c r="AF382" s="214"/>
      <c r="AG382" s="214"/>
      <c r="AH382" s="214"/>
      <c r="AI382" s="214"/>
      <c r="AJ382" s="214"/>
      <c r="AK382" s="214"/>
    </row>
    <row r="383" spans="1:37" x14ac:dyDescent="0.2">
      <c r="A383" s="1"/>
      <c r="B383" s="1"/>
      <c r="C383" s="1"/>
      <c r="D383" s="1"/>
      <c r="E383" s="1"/>
      <c r="F383" s="67"/>
      <c r="G383" s="1"/>
      <c r="H383" s="241" t="s">
        <v>2528</v>
      </c>
      <c r="I383" s="241" t="s">
        <v>3253</v>
      </c>
      <c r="J383" s="1"/>
      <c r="K383" s="244" t="s">
        <v>2528</v>
      </c>
      <c r="L383" s="244" t="s">
        <v>3253</v>
      </c>
      <c r="M383" s="1"/>
      <c r="N383" s="242" t="s">
        <v>3253</v>
      </c>
      <c r="O383" s="243" t="s">
        <v>2988</v>
      </c>
      <c r="P383" s="1"/>
      <c r="Q383" s="244" t="s">
        <v>2988</v>
      </c>
      <c r="R383" s="244" t="s">
        <v>2989</v>
      </c>
      <c r="Y383" s="214"/>
      <c r="Z383" s="214"/>
      <c r="AA383" s="214"/>
      <c r="AB383" s="214"/>
      <c r="AC383" s="214"/>
      <c r="AD383" s="214"/>
      <c r="AE383" s="214"/>
      <c r="AF383" s="214"/>
      <c r="AG383" s="214"/>
      <c r="AH383" s="214"/>
      <c r="AI383" s="214"/>
      <c r="AJ383" s="214"/>
      <c r="AK383" s="214"/>
    </row>
    <row r="384" spans="1:37" x14ac:dyDescent="0.2">
      <c r="A384" s="1"/>
      <c r="B384" s="1"/>
      <c r="C384" s="1"/>
      <c r="D384" s="1"/>
      <c r="E384" s="1"/>
      <c r="F384" s="67"/>
      <c r="G384" s="1"/>
      <c r="H384" s="241" t="s">
        <v>2529</v>
      </c>
      <c r="I384" s="241" t="s">
        <v>3474</v>
      </c>
      <c r="J384" s="1"/>
      <c r="K384" s="244" t="s">
        <v>2529</v>
      </c>
      <c r="L384" s="244" t="s">
        <v>3474</v>
      </c>
      <c r="M384" s="1"/>
      <c r="N384" s="242" t="s">
        <v>3474</v>
      </c>
      <c r="O384" s="243" t="s">
        <v>3073</v>
      </c>
      <c r="P384" s="1"/>
      <c r="Q384" s="244" t="s">
        <v>3073</v>
      </c>
      <c r="R384" s="244" t="s">
        <v>2989</v>
      </c>
      <c r="Y384" s="214"/>
      <c r="Z384" s="214"/>
      <c r="AA384" s="214"/>
      <c r="AB384" s="214"/>
      <c r="AC384" s="214"/>
      <c r="AD384" s="214"/>
      <c r="AE384" s="214"/>
      <c r="AF384" s="214"/>
      <c r="AG384" s="214"/>
      <c r="AH384" s="214"/>
      <c r="AI384" s="214"/>
      <c r="AJ384" s="214"/>
      <c r="AK384" s="214"/>
    </row>
    <row r="385" spans="1:37" x14ac:dyDescent="0.2">
      <c r="A385" s="1"/>
      <c r="B385" s="1"/>
      <c r="C385" s="1"/>
      <c r="D385" s="1"/>
      <c r="E385" s="1"/>
      <c r="F385" s="67"/>
      <c r="G385" s="1"/>
      <c r="H385" s="241" t="s">
        <v>3475</v>
      </c>
      <c r="I385" s="241" t="s">
        <v>3476</v>
      </c>
      <c r="J385" s="1"/>
      <c r="K385" s="244" t="s">
        <v>3475</v>
      </c>
      <c r="L385" s="244" t="s">
        <v>3476</v>
      </c>
      <c r="M385" s="1"/>
      <c r="N385" s="242" t="s">
        <v>3476</v>
      </c>
      <c r="O385" s="243" t="s">
        <v>2988</v>
      </c>
      <c r="P385" s="1"/>
      <c r="Q385" s="244" t="s">
        <v>2988</v>
      </c>
      <c r="R385" s="244" t="s">
        <v>2989</v>
      </c>
      <c r="Y385" s="214"/>
      <c r="Z385" s="214"/>
      <c r="AA385" s="214"/>
      <c r="AB385" s="214"/>
      <c r="AC385" s="214"/>
      <c r="AD385" s="214"/>
      <c r="AE385" s="214"/>
      <c r="AF385" s="214"/>
      <c r="AG385" s="214"/>
      <c r="AH385" s="214"/>
      <c r="AI385" s="214"/>
      <c r="AJ385" s="214"/>
      <c r="AK385" s="214"/>
    </row>
    <row r="386" spans="1:37" x14ac:dyDescent="0.2">
      <c r="A386" s="1"/>
      <c r="B386" s="1"/>
      <c r="C386" s="1"/>
      <c r="D386" s="1"/>
      <c r="E386" s="1"/>
      <c r="F386" s="67"/>
      <c r="G386" s="1"/>
      <c r="H386" s="241" t="s">
        <v>1209</v>
      </c>
      <c r="I386" s="241" t="s">
        <v>2559</v>
      </c>
      <c r="J386" s="1"/>
      <c r="K386" s="244" t="s">
        <v>1209</v>
      </c>
      <c r="L386" s="244" t="s">
        <v>2559</v>
      </c>
      <c r="M386" s="1"/>
      <c r="N386" s="242" t="s">
        <v>2559</v>
      </c>
      <c r="O386" s="243" t="s">
        <v>2988</v>
      </c>
      <c r="P386" s="1"/>
      <c r="Q386" s="244" t="s">
        <v>2988</v>
      </c>
      <c r="R386" s="244" t="s">
        <v>2989</v>
      </c>
      <c r="Y386" s="214"/>
      <c r="Z386" s="214"/>
      <c r="AA386" s="214"/>
      <c r="AB386" s="214"/>
      <c r="AC386" s="214"/>
      <c r="AD386" s="214"/>
      <c r="AE386" s="214"/>
      <c r="AF386" s="214"/>
      <c r="AG386" s="214"/>
      <c r="AH386" s="214"/>
      <c r="AI386" s="214"/>
      <c r="AJ386" s="214"/>
      <c r="AK386" s="214"/>
    </row>
    <row r="387" spans="1:37" x14ac:dyDescent="0.2">
      <c r="A387" s="1"/>
      <c r="B387" s="1"/>
      <c r="C387" s="1"/>
      <c r="D387" s="1"/>
      <c r="E387" s="1"/>
      <c r="F387" s="67"/>
      <c r="G387" s="1"/>
      <c r="H387" s="241" t="s">
        <v>1211</v>
      </c>
      <c r="I387" s="241" t="s">
        <v>3477</v>
      </c>
      <c r="J387" s="1"/>
      <c r="K387" s="244" t="s">
        <v>1211</v>
      </c>
      <c r="L387" s="244" t="s">
        <v>3477</v>
      </c>
      <c r="M387" s="1"/>
      <c r="N387" s="242" t="s">
        <v>3477</v>
      </c>
      <c r="O387" s="243" t="s">
        <v>2988</v>
      </c>
      <c r="P387" s="1"/>
      <c r="Q387" s="244" t="s">
        <v>2988</v>
      </c>
      <c r="R387" s="244" t="s">
        <v>2989</v>
      </c>
      <c r="Y387" s="214"/>
      <c r="Z387" s="214"/>
      <c r="AA387" s="214"/>
      <c r="AB387" s="214"/>
      <c r="AC387" s="214"/>
      <c r="AD387" s="214"/>
      <c r="AE387" s="214"/>
      <c r="AF387" s="214"/>
      <c r="AG387" s="214"/>
      <c r="AH387" s="214"/>
      <c r="AI387" s="214"/>
      <c r="AJ387" s="214"/>
      <c r="AK387" s="214"/>
    </row>
    <row r="388" spans="1:37" x14ac:dyDescent="0.2">
      <c r="A388" s="1"/>
      <c r="B388" s="1"/>
      <c r="C388" s="1"/>
      <c r="D388" s="1"/>
      <c r="E388" s="1"/>
      <c r="F388" s="67"/>
      <c r="G388" s="1"/>
      <c r="H388" s="241" t="s">
        <v>3255</v>
      </c>
      <c r="I388" s="241" t="s">
        <v>3256</v>
      </c>
      <c r="J388" s="1"/>
      <c r="K388" s="244" t="s">
        <v>3255</v>
      </c>
      <c r="L388" s="244" t="s">
        <v>3256</v>
      </c>
      <c r="M388" s="1"/>
      <c r="N388" s="242" t="s">
        <v>3256</v>
      </c>
      <c r="O388" s="243" t="s">
        <v>2988</v>
      </c>
      <c r="P388" s="1"/>
      <c r="Q388" s="244" t="s">
        <v>2988</v>
      </c>
      <c r="R388" s="244" t="s">
        <v>2989</v>
      </c>
      <c r="Y388" s="214"/>
      <c r="Z388" s="214"/>
      <c r="AA388" s="214"/>
      <c r="AB388" s="214"/>
      <c r="AC388" s="214"/>
      <c r="AD388" s="214"/>
      <c r="AE388" s="214"/>
      <c r="AF388" s="214"/>
      <c r="AG388" s="214"/>
      <c r="AH388" s="214"/>
      <c r="AI388" s="214"/>
      <c r="AJ388" s="214"/>
      <c r="AK388" s="214"/>
    </row>
    <row r="389" spans="1:37" x14ac:dyDescent="0.2">
      <c r="A389" s="1"/>
      <c r="B389" s="1"/>
      <c r="C389" s="1"/>
      <c r="D389" s="1"/>
      <c r="E389" s="1"/>
      <c r="F389" s="67"/>
      <c r="G389" s="1"/>
      <c r="H389" s="241" t="s">
        <v>1047</v>
      </c>
      <c r="I389" s="241" t="s">
        <v>2382</v>
      </c>
      <c r="J389" s="1"/>
      <c r="K389" s="244" t="s">
        <v>1047</v>
      </c>
      <c r="L389" s="244" t="s">
        <v>2382</v>
      </c>
      <c r="M389" s="1"/>
      <c r="N389" s="242" t="s">
        <v>2382</v>
      </c>
      <c r="O389" s="243" t="s">
        <v>2988</v>
      </c>
      <c r="P389" s="1"/>
      <c r="Q389" s="244" t="s">
        <v>2988</v>
      </c>
      <c r="R389" s="244" t="s">
        <v>2989</v>
      </c>
      <c r="Y389" s="214"/>
      <c r="Z389" s="214"/>
      <c r="AA389" s="214"/>
      <c r="AB389" s="214"/>
      <c r="AC389" s="214"/>
      <c r="AD389" s="214"/>
      <c r="AE389" s="214"/>
      <c r="AF389" s="214"/>
      <c r="AG389" s="214"/>
      <c r="AH389" s="214"/>
      <c r="AI389" s="214"/>
      <c r="AJ389" s="214"/>
      <c r="AK389" s="214"/>
    </row>
    <row r="390" spans="1:37" x14ac:dyDescent="0.2">
      <c r="A390" s="1"/>
      <c r="B390" s="1"/>
      <c r="C390" s="1"/>
      <c r="D390" s="1"/>
      <c r="E390" s="1"/>
      <c r="F390" s="67"/>
      <c r="G390" s="1"/>
      <c r="H390" s="241" t="s">
        <v>1213</v>
      </c>
      <c r="I390" s="241" t="s">
        <v>3257</v>
      </c>
      <c r="J390" s="1"/>
      <c r="K390" s="244" t="s">
        <v>1213</v>
      </c>
      <c r="L390" s="244" t="s">
        <v>3257</v>
      </c>
      <c r="M390" s="1"/>
      <c r="N390" s="242" t="s">
        <v>3257</v>
      </c>
      <c r="O390" s="243" t="s">
        <v>2988</v>
      </c>
      <c r="P390" s="1"/>
      <c r="Q390" s="244" t="s">
        <v>2988</v>
      </c>
      <c r="R390" s="244" t="s">
        <v>2989</v>
      </c>
      <c r="Y390" s="214"/>
      <c r="Z390" s="214"/>
      <c r="AA390" s="214"/>
      <c r="AB390" s="214"/>
      <c r="AC390" s="214"/>
      <c r="AD390" s="214"/>
      <c r="AE390" s="214"/>
      <c r="AF390" s="214"/>
      <c r="AG390" s="214"/>
      <c r="AH390" s="214"/>
      <c r="AI390" s="214"/>
      <c r="AJ390" s="214"/>
      <c r="AK390" s="214"/>
    </row>
    <row r="391" spans="1:37" x14ac:dyDescent="0.2">
      <c r="A391" s="1"/>
      <c r="B391" s="1"/>
      <c r="C391" s="1"/>
      <c r="D391" s="1"/>
      <c r="E391" s="1"/>
      <c r="F391" s="67"/>
      <c r="G391" s="1"/>
      <c r="H391" s="241" t="s">
        <v>3384</v>
      </c>
      <c r="I391" s="241" t="s">
        <v>3385</v>
      </c>
      <c r="J391" s="1"/>
      <c r="K391" s="244" t="s">
        <v>3384</v>
      </c>
      <c r="L391" s="244" t="s">
        <v>3385</v>
      </c>
      <c r="M391" s="1"/>
      <c r="N391" s="242" t="s">
        <v>3385</v>
      </c>
      <c r="O391" s="243" t="s">
        <v>2988</v>
      </c>
      <c r="P391" s="1"/>
      <c r="Q391" s="244" t="s">
        <v>2988</v>
      </c>
      <c r="R391" s="244" t="s">
        <v>2989</v>
      </c>
      <c r="Y391" s="214"/>
      <c r="Z391" s="214"/>
      <c r="AA391" s="214"/>
      <c r="AB391" s="214"/>
      <c r="AC391" s="214"/>
      <c r="AD391" s="214"/>
      <c r="AE391" s="214"/>
      <c r="AF391" s="214"/>
      <c r="AG391" s="214"/>
      <c r="AH391" s="214"/>
      <c r="AI391" s="214"/>
      <c r="AJ391" s="214"/>
      <c r="AK391" s="214"/>
    </row>
    <row r="392" spans="1:37" x14ac:dyDescent="0.2">
      <c r="A392" s="1"/>
      <c r="B392" s="1"/>
      <c r="C392" s="1"/>
      <c r="D392" s="1"/>
      <c r="E392" s="1"/>
      <c r="F392" s="67"/>
      <c r="G392" s="1"/>
      <c r="H392" s="241" t="s">
        <v>1065</v>
      </c>
      <c r="I392" s="241" t="s">
        <v>3258</v>
      </c>
      <c r="J392" s="1"/>
      <c r="K392" s="244" t="s">
        <v>1065</v>
      </c>
      <c r="L392" s="244" t="s">
        <v>3258</v>
      </c>
      <c r="M392" s="1"/>
      <c r="N392" s="242" t="s">
        <v>3258</v>
      </c>
      <c r="O392" s="243" t="s">
        <v>2988</v>
      </c>
      <c r="P392" s="1"/>
      <c r="Q392" s="244" t="s">
        <v>2988</v>
      </c>
      <c r="R392" s="244" t="s">
        <v>2989</v>
      </c>
      <c r="Y392" s="214"/>
      <c r="Z392" s="214"/>
      <c r="AA392" s="214"/>
      <c r="AB392" s="214"/>
      <c r="AC392" s="214"/>
      <c r="AD392" s="214"/>
      <c r="AE392" s="214"/>
      <c r="AF392" s="214"/>
      <c r="AG392" s="214"/>
      <c r="AH392" s="214"/>
      <c r="AI392" s="214"/>
      <c r="AJ392" s="214"/>
      <c r="AK392" s="214"/>
    </row>
    <row r="393" spans="1:37" x14ac:dyDescent="0.2">
      <c r="A393" s="1"/>
      <c r="B393" s="1"/>
      <c r="C393" s="1"/>
      <c r="D393" s="1"/>
      <c r="E393" s="1"/>
      <c r="F393" s="67"/>
      <c r="G393" s="1"/>
      <c r="H393" s="241" t="s">
        <v>1042</v>
      </c>
      <c r="I393" s="241" t="s">
        <v>3478</v>
      </c>
      <c r="J393" s="1"/>
      <c r="K393" s="244" t="s">
        <v>1042</v>
      </c>
      <c r="L393" s="244" t="s">
        <v>3478</v>
      </c>
      <c r="M393" s="1"/>
      <c r="N393" s="242" t="s">
        <v>3478</v>
      </c>
      <c r="O393" s="243" t="s">
        <v>2988</v>
      </c>
      <c r="P393" s="1"/>
      <c r="Q393" s="244" t="s">
        <v>2988</v>
      </c>
      <c r="R393" s="244" t="s">
        <v>2989</v>
      </c>
      <c r="Y393" s="214"/>
      <c r="Z393" s="214"/>
      <c r="AA393" s="214"/>
      <c r="AB393" s="214"/>
      <c r="AC393" s="214"/>
      <c r="AD393" s="214"/>
      <c r="AE393" s="214"/>
      <c r="AF393" s="214"/>
      <c r="AG393" s="214"/>
      <c r="AH393" s="214"/>
      <c r="AI393" s="214"/>
      <c r="AJ393" s="214"/>
      <c r="AK393" s="214"/>
    </row>
    <row r="394" spans="1:37" x14ac:dyDescent="0.2">
      <c r="A394" s="1"/>
      <c r="B394" s="1"/>
      <c r="C394" s="1"/>
      <c r="D394" s="1"/>
      <c r="E394" s="1"/>
      <c r="F394" s="67"/>
      <c r="G394" s="1"/>
      <c r="H394" s="241" t="s">
        <v>1066</v>
      </c>
      <c r="I394" s="241" t="s">
        <v>2638</v>
      </c>
      <c r="J394" s="1"/>
      <c r="K394" s="244" t="s">
        <v>1066</v>
      </c>
      <c r="L394" s="244" t="s">
        <v>2638</v>
      </c>
      <c r="M394" s="1"/>
      <c r="N394" s="242" t="s">
        <v>2638</v>
      </c>
      <c r="O394" s="243" t="s">
        <v>3614</v>
      </c>
      <c r="P394" s="1"/>
      <c r="Q394" s="244" t="s">
        <v>3614</v>
      </c>
      <c r="R394" s="244" t="s">
        <v>3003</v>
      </c>
      <c r="Y394" s="214"/>
      <c r="Z394" s="214"/>
      <c r="AA394" s="214"/>
      <c r="AB394" s="214"/>
      <c r="AC394" s="214"/>
      <c r="AD394" s="214"/>
      <c r="AE394" s="214"/>
      <c r="AF394" s="214"/>
      <c r="AG394" s="214"/>
      <c r="AH394" s="214"/>
      <c r="AI394" s="214"/>
      <c r="AJ394" s="214"/>
      <c r="AK394" s="214"/>
    </row>
    <row r="395" spans="1:37" x14ac:dyDescent="0.2">
      <c r="A395" s="1"/>
      <c r="B395" s="1"/>
      <c r="C395" s="1"/>
      <c r="D395" s="1"/>
      <c r="E395" s="1"/>
      <c r="F395" s="67"/>
      <c r="G395" s="1"/>
      <c r="H395" s="241" t="s">
        <v>1068</v>
      </c>
      <c r="I395" s="241" t="s">
        <v>3479</v>
      </c>
      <c r="J395" s="1"/>
      <c r="K395" s="244" t="s">
        <v>1068</v>
      </c>
      <c r="L395" s="244" t="s">
        <v>3479</v>
      </c>
      <c r="M395" s="1"/>
      <c r="N395" s="242" t="s">
        <v>3479</v>
      </c>
      <c r="O395" s="243" t="s">
        <v>2988</v>
      </c>
      <c r="P395" s="1"/>
      <c r="Q395" s="244" t="s">
        <v>2988</v>
      </c>
      <c r="R395" s="244" t="s">
        <v>2989</v>
      </c>
      <c r="Y395" s="214"/>
      <c r="Z395" s="214"/>
      <c r="AA395" s="214"/>
      <c r="AB395" s="214"/>
      <c r="AC395" s="214"/>
      <c r="AD395" s="214"/>
      <c r="AE395" s="214"/>
      <c r="AF395" s="214"/>
      <c r="AG395" s="214"/>
      <c r="AH395" s="214"/>
      <c r="AI395" s="214"/>
      <c r="AJ395" s="214"/>
      <c r="AK395" s="214"/>
    </row>
    <row r="396" spans="1:37" x14ac:dyDescent="0.2">
      <c r="A396" s="1"/>
      <c r="B396" s="1"/>
      <c r="C396" s="1"/>
      <c r="D396" s="1"/>
      <c r="E396" s="1"/>
      <c r="F396" s="67"/>
      <c r="G396" s="1"/>
      <c r="H396" s="241" t="s">
        <v>1044</v>
      </c>
      <c r="I396" s="241" t="s">
        <v>2380</v>
      </c>
      <c r="J396" s="1"/>
      <c r="K396" s="244" t="s">
        <v>1044</v>
      </c>
      <c r="L396" s="244" t="s">
        <v>2380</v>
      </c>
      <c r="M396" s="1"/>
      <c r="N396" s="242" t="s">
        <v>2380</v>
      </c>
      <c r="O396" s="243" t="s">
        <v>2988</v>
      </c>
      <c r="P396" s="1"/>
      <c r="Q396" s="244" t="s">
        <v>2988</v>
      </c>
      <c r="R396" s="244" t="s">
        <v>2989</v>
      </c>
      <c r="Y396" s="214"/>
      <c r="Z396" s="214"/>
      <c r="AA396" s="214"/>
      <c r="AB396" s="214"/>
      <c r="AC396" s="214"/>
      <c r="AD396" s="214"/>
      <c r="AE396" s="214"/>
      <c r="AF396" s="214"/>
      <c r="AG396" s="214"/>
      <c r="AH396" s="214"/>
      <c r="AI396" s="214"/>
      <c r="AJ396" s="214"/>
      <c r="AK396" s="214"/>
    </row>
    <row r="397" spans="1:37" x14ac:dyDescent="0.2">
      <c r="A397" s="1"/>
      <c r="B397" s="1"/>
      <c r="C397" s="1"/>
      <c r="D397" s="1"/>
      <c r="E397" s="1"/>
      <c r="F397" s="67"/>
      <c r="G397" s="1"/>
      <c r="H397" s="241" t="s">
        <v>3319</v>
      </c>
      <c r="I397" s="241" t="s">
        <v>3320</v>
      </c>
      <c r="J397" s="1"/>
      <c r="K397" s="244" t="s">
        <v>3319</v>
      </c>
      <c r="L397" s="244" t="s">
        <v>3320</v>
      </c>
      <c r="M397" s="1"/>
      <c r="N397" s="242" t="s">
        <v>3320</v>
      </c>
      <c r="O397" s="243" t="s">
        <v>3073</v>
      </c>
      <c r="P397" s="1"/>
      <c r="Q397" s="244" t="s">
        <v>3073</v>
      </c>
      <c r="R397" s="244" t="s">
        <v>2989</v>
      </c>
      <c r="Y397" s="214"/>
      <c r="Z397" s="214"/>
      <c r="AA397" s="214"/>
      <c r="AB397" s="214"/>
      <c r="AC397" s="214"/>
      <c r="AD397" s="214"/>
      <c r="AE397" s="214"/>
      <c r="AF397" s="214"/>
      <c r="AG397" s="214"/>
      <c r="AH397" s="214"/>
      <c r="AI397" s="214"/>
      <c r="AJ397" s="214"/>
      <c r="AK397" s="214"/>
    </row>
    <row r="398" spans="1:37" x14ac:dyDescent="0.2">
      <c r="A398" s="1"/>
      <c r="B398" s="1"/>
      <c r="C398" s="1"/>
      <c r="D398" s="1"/>
      <c r="E398" s="1"/>
      <c r="F398" s="67"/>
      <c r="G398" s="1"/>
      <c r="H398" s="241" t="s">
        <v>1054</v>
      </c>
      <c r="I398" s="241" t="s">
        <v>2389</v>
      </c>
      <c r="J398" s="1"/>
      <c r="K398" s="244" t="s">
        <v>1054</v>
      </c>
      <c r="L398" s="244" t="s">
        <v>2389</v>
      </c>
      <c r="M398" s="1"/>
      <c r="N398" s="242" t="s">
        <v>2389</v>
      </c>
      <c r="O398" s="243" t="s">
        <v>3073</v>
      </c>
      <c r="P398" s="1"/>
      <c r="Q398" s="244" t="s">
        <v>3073</v>
      </c>
      <c r="R398" s="244" t="s">
        <v>2989</v>
      </c>
      <c r="Y398" s="214"/>
      <c r="Z398" s="214"/>
      <c r="AA398" s="214"/>
      <c r="AB398" s="214"/>
      <c r="AC398" s="214"/>
      <c r="AD398" s="214"/>
      <c r="AE398" s="214"/>
      <c r="AF398" s="214"/>
      <c r="AG398" s="214"/>
      <c r="AH398" s="214"/>
      <c r="AI398" s="214"/>
      <c r="AJ398" s="214"/>
      <c r="AK398" s="214"/>
    </row>
    <row r="399" spans="1:37" x14ac:dyDescent="0.2">
      <c r="A399" s="1"/>
      <c r="B399" s="1"/>
      <c r="C399" s="1"/>
      <c r="D399" s="1"/>
      <c r="E399" s="1"/>
      <c r="F399" s="67"/>
      <c r="G399" s="1"/>
      <c r="H399" s="241" t="s">
        <v>3654</v>
      </c>
      <c r="I399" s="241" t="s">
        <v>3714</v>
      </c>
      <c r="J399" s="1"/>
      <c r="K399" s="244" t="s">
        <v>3654</v>
      </c>
      <c r="L399" s="244" t="s">
        <v>3714</v>
      </c>
      <c r="M399" s="1"/>
      <c r="N399" s="242" t="s">
        <v>3714</v>
      </c>
      <c r="O399" s="243" t="s">
        <v>3073</v>
      </c>
      <c r="P399" s="1"/>
      <c r="Q399" s="244" t="s">
        <v>3073</v>
      </c>
      <c r="R399" s="244" t="s">
        <v>2989</v>
      </c>
      <c r="Y399" s="214"/>
      <c r="Z399" s="214"/>
      <c r="AA399" s="214"/>
      <c r="AB399" s="214"/>
      <c r="AC399" s="214"/>
      <c r="AD399" s="214"/>
      <c r="AE399" s="214"/>
      <c r="AF399" s="214"/>
      <c r="AG399" s="214"/>
      <c r="AH399" s="214"/>
      <c r="AI399" s="214"/>
      <c r="AJ399" s="214"/>
      <c r="AK399" s="214"/>
    </row>
    <row r="400" spans="1:37" x14ac:dyDescent="0.2">
      <c r="A400" s="1"/>
      <c r="B400" s="1"/>
      <c r="C400" s="1"/>
      <c r="D400" s="1"/>
      <c r="E400" s="1"/>
      <c r="F400" s="67"/>
      <c r="G400" s="1"/>
      <c r="H400" s="241" t="s">
        <v>3480</v>
      </c>
      <c r="I400" s="241" t="s">
        <v>3481</v>
      </c>
      <c r="J400" s="1"/>
      <c r="K400" s="244" t="s">
        <v>3480</v>
      </c>
      <c r="L400" s="244" t="s">
        <v>3481</v>
      </c>
      <c r="M400" s="1"/>
      <c r="N400" s="242" t="s">
        <v>3481</v>
      </c>
      <c r="O400" s="243" t="s">
        <v>3073</v>
      </c>
      <c r="P400" s="1"/>
      <c r="Q400" s="244" t="s">
        <v>3073</v>
      </c>
      <c r="R400" s="244" t="s">
        <v>2989</v>
      </c>
      <c r="Y400" s="214"/>
      <c r="Z400" s="214"/>
      <c r="AA400" s="214"/>
      <c r="AB400" s="214"/>
      <c r="AC400" s="214"/>
      <c r="AD400" s="214"/>
      <c r="AE400" s="214"/>
      <c r="AF400" s="214"/>
      <c r="AG400" s="214"/>
      <c r="AH400" s="214"/>
      <c r="AI400" s="214"/>
      <c r="AJ400" s="214"/>
      <c r="AK400" s="214"/>
    </row>
    <row r="401" spans="1:37" x14ac:dyDescent="0.2">
      <c r="A401" s="1"/>
      <c r="B401" s="1"/>
      <c r="C401" s="1"/>
      <c r="D401" s="1"/>
      <c r="E401" s="1"/>
      <c r="F401" s="67"/>
      <c r="G401" s="1"/>
      <c r="H401" s="241" t="s">
        <v>3345</v>
      </c>
      <c r="I401" s="241" t="s">
        <v>3482</v>
      </c>
      <c r="J401" s="1"/>
      <c r="K401" s="244" t="s">
        <v>3345</v>
      </c>
      <c r="L401" s="244" t="s">
        <v>3482</v>
      </c>
      <c r="M401" s="1"/>
      <c r="N401" s="242" t="s">
        <v>3482</v>
      </c>
      <c r="O401" s="243" t="s">
        <v>3073</v>
      </c>
      <c r="P401" s="1"/>
      <c r="Q401" s="244" t="s">
        <v>3073</v>
      </c>
      <c r="R401" s="244" t="s">
        <v>2989</v>
      </c>
      <c r="Y401" s="214"/>
      <c r="Z401" s="214"/>
      <c r="AA401" s="214"/>
      <c r="AB401" s="214"/>
      <c r="AC401" s="214"/>
      <c r="AD401" s="214"/>
      <c r="AE401" s="214"/>
      <c r="AF401" s="214"/>
      <c r="AG401" s="214"/>
      <c r="AH401" s="214"/>
      <c r="AI401" s="214"/>
      <c r="AJ401" s="214"/>
      <c r="AK401" s="214"/>
    </row>
    <row r="402" spans="1:37" x14ac:dyDescent="0.2">
      <c r="A402" s="1"/>
      <c r="B402" s="1"/>
      <c r="C402" s="1"/>
      <c r="D402" s="1"/>
      <c r="E402" s="1"/>
      <c r="F402" s="67"/>
      <c r="G402" s="1"/>
      <c r="H402" s="241" t="s">
        <v>3346</v>
      </c>
      <c r="I402" s="241" t="s">
        <v>3347</v>
      </c>
      <c r="J402" s="1"/>
      <c r="K402" s="244" t="s">
        <v>3346</v>
      </c>
      <c r="L402" s="244" t="s">
        <v>3347</v>
      </c>
      <c r="M402" s="1"/>
      <c r="N402" s="242" t="s">
        <v>3347</v>
      </c>
      <c r="O402" s="243" t="s">
        <v>3073</v>
      </c>
      <c r="P402" s="1"/>
      <c r="Q402" s="244" t="s">
        <v>3073</v>
      </c>
      <c r="R402" s="244" t="s">
        <v>2989</v>
      </c>
      <c r="Y402" s="214"/>
      <c r="Z402" s="214"/>
      <c r="AA402" s="214"/>
      <c r="AB402" s="214"/>
      <c r="AC402" s="214"/>
      <c r="AD402" s="214"/>
      <c r="AE402" s="214"/>
      <c r="AF402" s="214"/>
      <c r="AG402" s="214"/>
      <c r="AH402" s="214"/>
      <c r="AI402" s="214"/>
      <c r="AJ402" s="214"/>
      <c r="AK402" s="214"/>
    </row>
    <row r="403" spans="1:37" x14ac:dyDescent="0.2">
      <c r="A403" s="1"/>
      <c r="B403" s="1"/>
      <c r="C403" s="1"/>
      <c r="D403" s="1"/>
      <c r="E403" s="1"/>
      <c r="F403" s="67"/>
      <c r="G403" s="1"/>
      <c r="H403" s="241" t="s">
        <v>3655</v>
      </c>
      <c r="I403" s="241" t="s">
        <v>3715</v>
      </c>
      <c r="J403" s="1"/>
      <c r="K403" s="244" t="s">
        <v>3655</v>
      </c>
      <c r="L403" s="244" t="s">
        <v>3715</v>
      </c>
      <c r="M403" s="1"/>
      <c r="N403" s="242" t="s">
        <v>3715</v>
      </c>
      <c r="O403" s="243" t="s">
        <v>3073</v>
      </c>
      <c r="P403" s="1"/>
      <c r="Q403" s="244" t="s">
        <v>3073</v>
      </c>
      <c r="R403" s="244" t="s">
        <v>2989</v>
      </c>
      <c r="Y403" s="214"/>
      <c r="Z403" s="214"/>
      <c r="AA403" s="214"/>
      <c r="AB403" s="214"/>
      <c r="AC403" s="214"/>
      <c r="AD403" s="214"/>
      <c r="AE403" s="214"/>
      <c r="AF403" s="214"/>
      <c r="AG403" s="214"/>
      <c r="AH403" s="214"/>
      <c r="AI403" s="214"/>
      <c r="AJ403" s="214"/>
      <c r="AK403" s="214"/>
    </row>
    <row r="404" spans="1:37" x14ac:dyDescent="0.2">
      <c r="A404" s="1"/>
      <c r="B404" s="1"/>
      <c r="C404" s="1"/>
      <c r="D404" s="1"/>
      <c r="E404" s="1"/>
      <c r="F404" s="67"/>
      <c r="G404" s="1"/>
      <c r="H404" s="241" t="s">
        <v>1037</v>
      </c>
      <c r="I404" s="241" t="s">
        <v>3050</v>
      </c>
      <c r="J404" s="1"/>
      <c r="K404" s="244" t="s">
        <v>1037</v>
      </c>
      <c r="L404" s="244" t="s">
        <v>3050</v>
      </c>
      <c r="M404" s="1"/>
      <c r="N404" s="242" t="s">
        <v>3050</v>
      </c>
      <c r="O404" s="243" t="s">
        <v>2988</v>
      </c>
      <c r="P404" s="1"/>
      <c r="Q404" s="244" t="s">
        <v>2988</v>
      </c>
      <c r="R404" s="244" t="s">
        <v>2989</v>
      </c>
      <c r="Y404" s="214"/>
      <c r="Z404" s="214"/>
      <c r="AA404" s="214"/>
      <c r="AB404" s="214"/>
      <c r="AC404" s="214"/>
      <c r="AD404" s="214"/>
      <c r="AE404" s="214"/>
      <c r="AF404" s="214"/>
      <c r="AG404" s="214"/>
      <c r="AH404" s="214"/>
      <c r="AI404" s="214"/>
      <c r="AJ404" s="214"/>
      <c r="AK404" s="214"/>
    </row>
    <row r="405" spans="1:37" x14ac:dyDescent="0.2">
      <c r="A405" s="1"/>
      <c r="B405" s="1"/>
      <c r="C405" s="1"/>
      <c r="D405" s="1"/>
      <c r="E405" s="1"/>
      <c r="F405" s="67"/>
      <c r="G405" s="1"/>
      <c r="H405" s="241" t="s">
        <v>3220</v>
      </c>
      <c r="I405" s="241" t="s">
        <v>3221</v>
      </c>
      <c r="J405" s="1"/>
      <c r="K405" s="244" t="s">
        <v>3220</v>
      </c>
      <c r="L405" s="244" t="s">
        <v>3221</v>
      </c>
      <c r="M405" s="1"/>
      <c r="N405" s="242" t="s">
        <v>3221</v>
      </c>
      <c r="O405" s="243" t="s">
        <v>3073</v>
      </c>
      <c r="P405" s="1"/>
      <c r="Q405" s="244" t="s">
        <v>3073</v>
      </c>
      <c r="R405" s="244" t="s">
        <v>2989</v>
      </c>
      <c r="Y405" s="214"/>
      <c r="Z405" s="214"/>
      <c r="AA405" s="214"/>
      <c r="AB405" s="214"/>
      <c r="AC405" s="214"/>
      <c r="AD405" s="214"/>
      <c r="AE405" s="214"/>
      <c r="AF405" s="214"/>
      <c r="AG405" s="214"/>
      <c r="AH405" s="214"/>
      <c r="AI405" s="214"/>
      <c r="AJ405" s="214"/>
      <c r="AK405" s="214"/>
    </row>
    <row r="406" spans="1:37" x14ac:dyDescent="0.2">
      <c r="A406" s="1"/>
      <c r="B406" s="1"/>
      <c r="C406" s="1"/>
      <c r="D406" s="1"/>
      <c r="E406" s="1"/>
      <c r="F406" s="67"/>
      <c r="G406" s="1"/>
      <c r="H406" s="241" t="s">
        <v>3218</v>
      </c>
      <c r="I406" s="241" t="s">
        <v>3219</v>
      </c>
      <c r="J406" s="1"/>
      <c r="K406" s="244" t="s">
        <v>3218</v>
      </c>
      <c r="L406" s="244" t="s">
        <v>3219</v>
      </c>
      <c r="M406" s="1"/>
      <c r="N406" s="242" t="s">
        <v>3219</v>
      </c>
      <c r="O406" s="243" t="s">
        <v>3073</v>
      </c>
      <c r="P406" s="1"/>
      <c r="Q406" s="244" t="s">
        <v>3073</v>
      </c>
      <c r="R406" s="244" t="s">
        <v>2989</v>
      </c>
      <c r="Y406" s="214"/>
      <c r="Z406" s="214"/>
      <c r="AA406" s="214"/>
      <c r="AB406" s="214"/>
      <c r="AC406" s="214"/>
      <c r="AD406" s="214"/>
      <c r="AE406" s="214"/>
      <c r="AF406" s="214"/>
      <c r="AG406" s="214"/>
      <c r="AH406" s="214"/>
      <c r="AI406" s="214"/>
      <c r="AJ406" s="214"/>
      <c r="AK406" s="214"/>
    </row>
    <row r="407" spans="1:37" x14ac:dyDescent="0.2">
      <c r="A407" s="1"/>
      <c r="B407" s="1"/>
      <c r="C407" s="1"/>
      <c r="D407" s="1"/>
      <c r="E407" s="1"/>
      <c r="F407" s="67"/>
      <c r="G407" s="1"/>
      <c r="H407" s="241" t="s">
        <v>3656</v>
      </c>
      <c r="I407" s="241" t="s">
        <v>3716</v>
      </c>
      <c r="J407" s="1"/>
      <c r="K407" s="244" t="s">
        <v>3656</v>
      </c>
      <c r="L407" s="244" t="s">
        <v>3716</v>
      </c>
      <c r="M407" s="1"/>
      <c r="N407" s="242" t="s">
        <v>3716</v>
      </c>
      <c r="O407" s="243" t="s">
        <v>3073</v>
      </c>
      <c r="P407" s="1"/>
      <c r="Q407" s="244" t="s">
        <v>3073</v>
      </c>
      <c r="R407" s="244" t="s">
        <v>2989</v>
      </c>
      <c r="Y407" s="214"/>
      <c r="Z407" s="214"/>
      <c r="AA407" s="214"/>
      <c r="AB407" s="214"/>
      <c r="AC407" s="214"/>
      <c r="AD407" s="214"/>
      <c r="AE407" s="214"/>
      <c r="AF407" s="214"/>
      <c r="AG407" s="214"/>
      <c r="AH407" s="214"/>
      <c r="AI407" s="214"/>
      <c r="AJ407" s="214"/>
      <c r="AK407" s="214"/>
    </row>
    <row r="408" spans="1:37" x14ac:dyDescent="0.2">
      <c r="A408" s="1"/>
      <c r="B408" s="1"/>
      <c r="C408" s="1"/>
      <c r="D408" s="1"/>
      <c r="E408" s="1"/>
      <c r="F408" s="67"/>
      <c r="G408" s="1"/>
      <c r="H408" s="241" t="s">
        <v>3314</v>
      </c>
      <c r="I408" s="241" t="s">
        <v>3315</v>
      </c>
      <c r="J408" s="1"/>
      <c r="K408" s="244" t="s">
        <v>3314</v>
      </c>
      <c r="L408" s="244" t="s">
        <v>3315</v>
      </c>
      <c r="M408" s="1"/>
      <c r="N408" s="242" t="s">
        <v>3315</v>
      </c>
      <c r="O408" s="243" t="s">
        <v>3073</v>
      </c>
      <c r="P408" s="1"/>
      <c r="Q408" s="244" t="s">
        <v>3073</v>
      </c>
      <c r="R408" s="244" t="s">
        <v>2989</v>
      </c>
      <c r="Y408" s="214"/>
      <c r="Z408" s="214"/>
      <c r="AA408" s="214"/>
      <c r="AB408" s="214"/>
      <c r="AC408" s="214"/>
      <c r="AD408" s="214"/>
      <c r="AE408" s="214"/>
      <c r="AF408" s="214"/>
      <c r="AG408" s="214"/>
      <c r="AH408" s="214"/>
      <c r="AI408" s="214"/>
      <c r="AJ408" s="214"/>
      <c r="AK408" s="214"/>
    </row>
    <row r="409" spans="1:37" x14ac:dyDescent="0.2">
      <c r="A409" s="1"/>
      <c r="B409" s="1"/>
      <c r="C409" s="1"/>
      <c r="D409" s="1"/>
      <c r="E409" s="1"/>
      <c r="F409" s="67"/>
      <c r="G409" s="1"/>
      <c r="H409" s="241" t="s">
        <v>1443</v>
      </c>
      <c r="I409" s="241" t="s">
        <v>2585</v>
      </c>
      <c r="J409" s="1"/>
      <c r="K409" s="244" t="s">
        <v>1443</v>
      </c>
      <c r="L409" s="244" t="s">
        <v>2585</v>
      </c>
      <c r="M409" s="1"/>
      <c r="N409" s="242" t="s">
        <v>2585</v>
      </c>
      <c r="O409" s="243" t="s">
        <v>3073</v>
      </c>
      <c r="P409" s="1"/>
      <c r="Q409" s="244" t="s">
        <v>3073</v>
      </c>
      <c r="R409" s="244" t="s">
        <v>2989</v>
      </c>
      <c r="Y409" s="214"/>
      <c r="Z409" s="214"/>
      <c r="AA409" s="214"/>
      <c r="AB409" s="214"/>
      <c r="AC409" s="214"/>
      <c r="AD409" s="214"/>
      <c r="AE409" s="214"/>
      <c r="AF409" s="214"/>
      <c r="AG409" s="214"/>
      <c r="AH409" s="214"/>
      <c r="AI409" s="214"/>
      <c r="AJ409" s="214"/>
      <c r="AK409" s="214"/>
    </row>
    <row r="410" spans="1:37" x14ac:dyDescent="0.2">
      <c r="A410" s="1"/>
      <c r="B410" s="1"/>
      <c r="C410" s="1"/>
      <c r="D410" s="1"/>
      <c r="E410" s="1"/>
      <c r="F410" s="67"/>
      <c r="G410" s="1"/>
      <c r="H410" s="241" t="s">
        <v>3312</v>
      </c>
      <c r="I410" s="241" t="s">
        <v>3313</v>
      </c>
      <c r="J410" s="1"/>
      <c r="K410" s="244" t="s">
        <v>3312</v>
      </c>
      <c r="L410" s="244" t="s">
        <v>3313</v>
      </c>
      <c r="M410" s="1"/>
      <c r="N410" s="242" t="s">
        <v>3313</v>
      </c>
      <c r="O410" s="243" t="s">
        <v>3073</v>
      </c>
      <c r="P410" s="1"/>
      <c r="Q410" s="244" t="s">
        <v>3073</v>
      </c>
      <c r="R410" s="244" t="s">
        <v>2989</v>
      </c>
      <c r="Y410" s="214"/>
      <c r="Z410" s="214"/>
      <c r="AA410" s="214"/>
      <c r="AB410" s="214"/>
      <c r="AC410" s="214"/>
      <c r="AD410" s="214"/>
      <c r="AE410" s="214"/>
      <c r="AF410" s="214"/>
      <c r="AG410" s="214"/>
      <c r="AH410" s="214"/>
      <c r="AI410" s="214"/>
      <c r="AJ410" s="214"/>
      <c r="AK410" s="214"/>
    </row>
    <row r="411" spans="1:37" x14ac:dyDescent="0.2">
      <c r="A411" s="1"/>
      <c r="B411" s="1"/>
      <c r="C411" s="1"/>
      <c r="D411" s="1"/>
      <c r="E411" s="1"/>
      <c r="F411" s="67"/>
      <c r="G411" s="1"/>
      <c r="H411" s="241" t="s">
        <v>1071</v>
      </c>
      <c r="I411" s="241" t="s">
        <v>2626</v>
      </c>
      <c r="J411" s="1"/>
      <c r="K411" s="244" t="s">
        <v>1071</v>
      </c>
      <c r="L411" s="244" t="s">
        <v>2626</v>
      </c>
      <c r="M411" s="1"/>
      <c r="N411" s="242" t="s">
        <v>2626</v>
      </c>
      <c r="O411" s="243" t="s">
        <v>3073</v>
      </c>
      <c r="P411" s="1"/>
      <c r="Q411" s="244" t="s">
        <v>3073</v>
      </c>
      <c r="R411" s="244" t="s">
        <v>2989</v>
      </c>
      <c r="Y411" s="214"/>
      <c r="Z411" s="214"/>
      <c r="AA411" s="214"/>
      <c r="AB411" s="214"/>
      <c r="AC411" s="214"/>
      <c r="AD411" s="214"/>
      <c r="AE411" s="214"/>
      <c r="AF411" s="214"/>
      <c r="AG411" s="214"/>
      <c r="AH411" s="214"/>
      <c r="AI411" s="214"/>
      <c r="AJ411" s="214"/>
      <c r="AK411" s="214"/>
    </row>
    <row r="412" spans="1:37" x14ac:dyDescent="0.2">
      <c r="A412" s="1"/>
      <c r="B412" s="1"/>
      <c r="C412" s="1"/>
      <c r="D412" s="1"/>
      <c r="E412" s="1"/>
      <c r="F412" s="67"/>
      <c r="G412" s="1"/>
      <c r="H412" s="241" t="s">
        <v>3657</v>
      </c>
      <c r="I412" s="241" t="s">
        <v>3717</v>
      </c>
      <c r="J412" s="1"/>
      <c r="K412" s="244" t="s">
        <v>3657</v>
      </c>
      <c r="L412" s="244" t="s">
        <v>3717</v>
      </c>
      <c r="M412" s="1"/>
      <c r="N412" s="242" t="s">
        <v>3717</v>
      </c>
      <c r="O412" s="243" t="s">
        <v>3073</v>
      </c>
      <c r="P412" s="1"/>
      <c r="Q412" s="244" t="s">
        <v>3073</v>
      </c>
      <c r="R412" s="244" t="s">
        <v>2989</v>
      </c>
      <c r="Y412" s="214"/>
      <c r="Z412" s="214"/>
      <c r="AA412" s="214"/>
      <c r="AB412" s="214"/>
      <c r="AC412" s="214"/>
      <c r="AD412" s="214"/>
      <c r="AE412" s="214"/>
      <c r="AF412" s="214"/>
      <c r="AG412" s="214"/>
      <c r="AH412" s="214"/>
      <c r="AI412" s="214"/>
      <c r="AJ412" s="214"/>
      <c r="AK412" s="214"/>
    </row>
    <row r="413" spans="1:37" x14ac:dyDescent="0.2">
      <c r="A413" s="1"/>
      <c r="B413" s="1"/>
      <c r="C413" s="1"/>
      <c r="D413" s="1"/>
      <c r="E413" s="1"/>
      <c r="F413" s="67"/>
      <c r="G413" s="1"/>
      <c r="H413" s="241" t="s">
        <v>811</v>
      </c>
      <c r="I413" s="241" t="s">
        <v>3483</v>
      </c>
      <c r="J413" s="1"/>
      <c r="K413" s="244" t="s">
        <v>811</v>
      </c>
      <c r="L413" s="244" t="s">
        <v>3483</v>
      </c>
      <c r="M413" s="1"/>
      <c r="N413" s="242" t="s">
        <v>3483</v>
      </c>
      <c r="O413" s="243" t="s">
        <v>3073</v>
      </c>
      <c r="P413" s="1"/>
      <c r="Q413" s="244" t="s">
        <v>3073</v>
      </c>
      <c r="R413" s="244" t="s">
        <v>2989</v>
      </c>
      <c r="Y413" s="214"/>
      <c r="Z413" s="214"/>
      <c r="AA413" s="214"/>
      <c r="AB413" s="214"/>
      <c r="AC413" s="214"/>
      <c r="AD413" s="214"/>
      <c r="AE413" s="214"/>
      <c r="AF413" s="214"/>
      <c r="AG413" s="214"/>
      <c r="AH413" s="214"/>
      <c r="AI413" s="214"/>
      <c r="AJ413" s="214"/>
      <c r="AK413" s="214"/>
    </row>
    <row r="414" spans="1:37" x14ac:dyDescent="0.2">
      <c r="A414" s="1"/>
      <c r="B414" s="1"/>
      <c r="C414" s="1"/>
      <c r="D414" s="1"/>
      <c r="E414" s="1"/>
      <c r="F414" s="67"/>
      <c r="G414" s="1"/>
      <c r="H414" s="241" t="s">
        <v>1074</v>
      </c>
      <c r="I414" s="241" t="s">
        <v>2609</v>
      </c>
      <c r="J414" s="1"/>
      <c r="K414" s="244" t="s">
        <v>1074</v>
      </c>
      <c r="L414" s="244" t="s">
        <v>2609</v>
      </c>
      <c r="M414" s="1"/>
      <c r="N414" s="242" t="s">
        <v>2609</v>
      </c>
      <c r="O414" s="243" t="s">
        <v>3073</v>
      </c>
      <c r="P414" s="1"/>
      <c r="Q414" s="244" t="s">
        <v>3073</v>
      </c>
      <c r="R414" s="244" t="s">
        <v>2989</v>
      </c>
      <c r="Y414" s="214"/>
      <c r="Z414" s="214"/>
      <c r="AA414" s="214"/>
      <c r="AB414" s="214"/>
      <c r="AC414" s="214"/>
      <c r="AD414" s="214"/>
      <c r="AE414" s="214"/>
      <c r="AF414" s="214"/>
      <c r="AG414" s="214"/>
      <c r="AH414" s="214"/>
      <c r="AI414" s="214"/>
      <c r="AJ414" s="214"/>
      <c r="AK414" s="214"/>
    </row>
    <row r="415" spans="1:37" x14ac:dyDescent="0.2">
      <c r="A415" s="1"/>
      <c r="B415" s="1"/>
      <c r="C415" s="1"/>
      <c r="D415" s="1"/>
      <c r="E415" s="1"/>
      <c r="F415" s="67"/>
      <c r="G415" s="1"/>
      <c r="H415" s="241" t="s">
        <v>3658</v>
      </c>
      <c r="I415" s="241" t="s">
        <v>3718</v>
      </c>
      <c r="J415" s="1"/>
      <c r="K415" s="244" t="s">
        <v>3658</v>
      </c>
      <c r="L415" s="244" t="s">
        <v>3718</v>
      </c>
      <c r="M415" s="1"/>
      <c r="N415" s="242" t="s">
        <v>3718</v>
      </c>
      <c r="O415" s="243" t="s">
        <v>3073</v>
      </c>
      <c r="P415" s="1"/>
      <c r="Q415" s="244" t="s">
        <v>3073</v>
      </c>
      <c r="R415" s="244" t="s">
        <v>2989</v>
      </c>
      <c r="Y415" s="214"/>
      <c r="Z415" s="214"/>
      <c r="AA415" s="214"/>
      <c r="AB415" s="214"/>
      <c r="AC415" s="214"/>
      <c r="AD415" s="214"/>
      <c r="AE415" s="214"/>
      <c r="AF415" s="214"/>
      <c r="AG415" s="214"/>
      <c r="AH415" s="214"/>
      <c r="AI415" s="214"/>
      <c r="AJ415" s="214"/>
      <c r="AK415" s="214"/>
    </row>
    <row r="416" spans="1:37" x14ac:dyDescent="0.2">
      <c r="A416" s="1"/>
      <c r="B416" s="1"/>
      <c r="C416" s="1"/>
      <c r="D416" s="1"/>
      <c r="E416" s="1"/>
      <c r="F416" s="67"/>
      <c r="G416" s="1"/>
      <c r="H416" s="241" t="s">
        <v>2227</v>
      </c>
      <c r="I416" s="241" t="s">
        <v>74</v>
      </c>
      <c r="J416" s="1"/>
      <c r="K416" s="244" t="s">
        <v>2227</v>
      </c>
      <c r="L416" s="244" t="s">
        <v>74</v>
      </c>
      <c r="M416" s="1"/>
      <c r="N416" s="242" t="s">
        <v>74</v>
      </c>
      <c r="O416" s="243" t="s">
        <v>3624</v>
      </c>
      <c r="P416" s="1"/>
      <c r="Q416" s="244" t="s">
        <v>3624</v>
      </c>
      <c r="R416" s="244" t="s">
        <v>2989</v>
      </c>
      <c r="Y416" s="214"/>
      <c r="Z416" s="214"/>
      <c r="AA416" s="214"/>
      <c r="AB416" s="214"/>
      <c r="AC416" s="214"/>
      <c r="AD416" s="214"/>
      <c r="AE416" s="214"/>
      <c r="AF416" s="214"/>
      <c r="AG416" s="214"/>
      <c r="AH416" s="214"/>
      <c r="AI416" s="214"/>
      <c r="AJ416" s="214"/>
      <c r="AK416" s="214"/>
    </row>
    <row r="417" spans="1:37" x14ac:dyDescent="0.2">
      <c r="A417" s="1"/>
      <c r="B417" s="1"/>
      <c r="C417" s="1"/>
      <c r="D417" s="1"/>
      <c r="E417" s="1"/>
      <c r="F417" s="67"/>
      <c r="G417" s="1"/>
      <c r="H417" s="241" t="s">
        <v>1593</v>
      </c>
      <c r="I417" s="241" t="s">
        <v>2359</v>
      </c>
      <c r="J417" s="1"/>
      <c r="K417" s="244" t="s">
        <v>1593</v>
      </c>
      <c r="L417" s="244" t="s">
        <v>2359</v>
      </c>
      <c r="M417" s="1"/>
      <c r="N417" s="242" t="s">
        <v>2359</v>
      </c>
      <c r="O417" s="243" t="s">
        <v>3624</v>
      </c>
      <c r="P417" s="1"/>
      <c r="Q417" s="244" t="s">
        <v>3624</v>
      </c>
      <c r="R417" s="244" t="s">
        <v>2989</v>
      </c>
      <c r="Y417" s="214"/>
      <c r="Z417" s="214"/>
      <c r="AA417" s="214"/>
      <c r="AB417" s="214"/>
      <c r="AC417" s="214"/>
      <c r="AD417" s="214"/>
      <c r="AE417" s="214"/>
      <c r="AF417" s="214"/>
      <c r="AG417" s="214"/>
      <c r="AH417" s="214"/>
      <c r="AI417" s="214"/>
      <c r="AJ417" s="214"/>
      <c r="AK417" s="214"/>
    </row>
    <row r="418" spans="1:37" x14ac:dyDescent="0.2">
      <c r="A418" s="1"/>
      <c r="B418" s="1"/>
      <c r="C418" s="1"/>
      <c r="D418" s="1"/>
      <c r="E418" s="1"/>
      <c r="F418" s="67"/>
      <c r="G418" s="1"/>
      <c r="H418" s="241" t="s">
        <v>2824</v>
      </c>
      <c r="I418" s="241" t="s">
        <v>3199</v>
      </c>
      <c r="J418" s="1"/>
      <c r="K418" s="244" t="s">
        <v>2824</v>
      </c>
      <c r="L418" s="244" t="s">
        <v>3199</v>
      </c>
      <c r="M418" s="1"/>
      <c r="N418" s="242" t="s">
        <v>3199</v>
      </c>
      <c r="O418" s="243" t="s">
        <v>3073</v>
      </c>
      <c r="P418" s="1"/>
      <c r="Q418" s="244" t="s">
        <v>3073</v>
      </c>
      <c r="R418" s="244" t="s">
        <v>2989</v>
      </c>
      <c r="Y418" s="214"/>
      <c r="Z418" s="214"/>
      <c r="AA418" s="214"/>
      <c r="AB418" s="214"/>
      <c r="AC418" s="214"/>
      <c r="AD418" s="214"/>
      <c r="AE418" s="214"/>
      <c r="AF418" s="214"/>
      <c r="AG418" s="214"/>
      <c r="AH418" s="214"/>
      <c r="AI418" s="214"/>
      <c r="AJ418" s="214"/>
      <c r="AK418" s="214"/>
    </row>
    <row r="419" spans="1:37" x14ac:dyDescent="0.2">
      <c r="A419" s="1"/>
      <c r="B419" s="1"/>
      <c r="C419" s="1"/>
      <c r="D419" s="1"/>
      <c r="E419" s="1"/>
      <c r="F419" s="67"/>
      <c r="G419" s="1"/>
      <c r="H419" s="241" t="s">
        <v>1076</v>
      </c>
      <c r="I419" s="241" t="s">
        <v>2619</v>
      </c>
      <c r="J419" s="1"/>
      <c r="K419" s="244" t="s">
        <v>1076</v>
      </c>
      <c r="L419" s="244" t="s">
        <v>2619</v>
      </c>
      <c r="M419" s="1"/>
      <c r="N419" s="242" t="s">
        <v>2619</v>
      </c>
      <c r="O419" s="243" t="s">
        <v>2988</v>
      </c>
      <c r="P419" s="1"/>
      <c r="Q419" s="244" t="s">
        <v>2988</v>
      </c>
      <c r="R419" s="244" t="s">
        <v>2989</v>
      </c>
      <c r="Y419" s="214"/>
      <c r="Z419" s="214"/>
      <c r="AA419" s="214"/>
      <c r="AB419" s="214"/>
      <c r="AC419" s="214"/>
      <c r="AD419" s="214"/>
      <c r="AE419" s="214"/>
      <c r="AF419" s="214"/>
      <c r="AG419" s="214"/>
      <c r="AH419" s="214"/>
      <c r="AI419" s="214"/>
      <c r="AJ419" s="214"/>
      <c r="AK419" s="214"/>
    </row>
    <row r="420" spans="1:37" x14ac:dyDescent="0.2">
      <c r="A420" s="1"/>
      <c r="B420" s="1"/>
      <c r="C420" s="1"/>
      <c r="D420" s="1"/>
      <c r="E420" s="1"/>
      <c r="F420" s="67"/>
      <c r="G420" s="1"/>
      <c r="H420" s="241" t="s">
        <v>3659</v>
      </c>
      <c r="I420" s="241" t="s">
        <v>3719</v>
      </c>
      <c r="J420" s="1"/>
      <c r="K420" s="244" t="s">
        <v>3659</v>
      </c>
      <c r="L420" s="244" t="s">
        <v>3719</v>
      </c>
      <c r="M420" s="1"/>
      <c r="N420" s="242" t="s">
        <v>3719</v>
      </c>
      <c r="O420" s="243" t="s">
        <v>3073</v>
      </c>
      <c r="P420" s="1"/>
      <c r="Q420" s="244" t="s">
        <v>3073</v>
      </c>
      <c r="R420" s="244" t="s">
        <v>2989</v>
      </c>
      <c r="Y420" s="214"/>
      <c r="Z420" s="214"/>
      <c r="AA420" s="214"/>
      <c r="AB420" s="214"/>
      <c r="AC420" s="214"/>
      <c r="AD420" s="214"/>
      <c r="AE420" s="214"/>
      <c r="AF420" s="214"/>
      <c r="AG420" s="214"/>
      <c r="AH420" s="214"/>
      <c r="AI420" s="214"/>
      <c r="AJ420" s="214"/>
      <c r="AK420" s="214"/>
    </row>
    <row r="421" spans="1:37" x14ac:dyDescent="0.2">
      <c r="A421" s="1"/>
      <c r="B421" s="1"/>
      <c r="C421" s="1"/>
      <c r="D421" s="1"/>
      <c r="E421" s="1"/>
      <c r="F421" s="67"/>
      <c r="G421" s="1"/>
      <c r="H421" s="241" t="s">
        <v>2826</v>
      </c>
      <c r="I421" s="241" t="s">
        <v>3201</v>
      </c>
      <c r="J421" s="1"/>
      <c r="K421" s="244" t="s">
        <v>2826</v>
      </c>
      <c r="L421" s="244" t="s">
        <v>3201</v>
      </c>
      <c r="M421" s="1"/>
      <c r="N421" s="242" t="s">
        <v>3201</v>
      </c>
      <c r="O421" s="243" t="s">
        <v>2988</v>
      </c>
      <c r="P421" s="1"/>
      <c r="Q421" s="244" t="s">
        <v>2988</v>
      </c>
      <c r="R421" s="244" t="s">
        <v>2989</v>
      </c>
      <c r="Y421" s="214"/>
      <c r="Z421" s="214"/>
      <c r="AA421" s="214"/>
      <c r="AB421" s="214"/>
      <c r="AC421" s="214"/>
      <c r="AD421" s="214"/>
      <c r="AE421" s="214"/>
      <c r="AF421" s="214"/>
      <c r="AG421" s="214"/>
      <c r="AH421" s="214"/>
      <c r="AI421" s="214"/>
      <c r="AJ421" s="214"/>
      <c r="AK421" s="214"/>
    </row>
    <row r="422" spans="1:37" x14ac:dyDescent="0.2">
      <c r="A422" s="1"/>
      <c r="B422" s="1"/>
      <c r="C422" s="1"/>
      <c r="D422" s="1"/>
      <c r="E422" s="1"/>
      <c r="F422" s="67"/>
      <c r="G422" s="1"/>
      <c r="H422" s="241" t="s">
        <v>3343</v>
      </c>
      <c r="I422" s="241" t="s">
        <v>3344</v>
      </c>
      <c r="J422" s="1"/>
      <c r="K422" s="244" t="s">
        <v>3343</v>
      </c>
      <c r="L422" s="244" t="s">
        <v>3344</v>
      </c>
      <c r="M422" s="1"/>
      <c r="N422" s="242" t="s">
        <v>3344</v>
      </c>
      <c r="O422" s="243" t="s">
        <v>2988</v>
      </c>
      <c r="P422" s="1"/>
      <c r="Q422" s="244" t="s">
        <v>2988</v>
      </c>
      <c r="R422" s="244" t="s">
        <v>2989</v>
      </c>
      <c r="Y422" s="214"/>
      <c r="Z422" s="214"/>
      <c r="AA422" s="214"/>
      <c r="AB422" s="214"/>
      <c r="AC422" s="214"/>
      <c r="AD422" s="214"/>
      <c r="AE422" s="214"/>
      <c r="AF422" s="214"/>
      <c r="AG422" s="214"/>
      <c r="AH422" s="214"/>
      <c r="AI422" s="214"/>
      <c r="AJ422" s="214"/>
      <c r="AK422" s="214"/>
    </row>
    <row r="423" spans="1:37" x14ac:dyDescent="0.2">
      <c r="A423" s="1"/>
      <c r="B423" s="1"/>
      <c r="C423" s="1"/>
      <c r="D423" s="1"/>
      <c r="E423" s="1"/>
      <c r="F423" s="67"/>
      <c r="G423" s="1"/>
      <c r="H423" s="241" t="s">
        <v>2829</v>
      </c>
      <c r="I423" s="241" t="s">
        <v>3484</v>
      </c>
      <c r="J423" s="1"/>
      <c r="K423" s="244" t="s">
        <v>2829</v>
      </c>
      <c r="L423" s="244" t="s">
        <v>3484</v>
      </c>
      <c r="M423" s="1"/>
      <c r="N423" s="242" t="s">
        <v>3484</v>
      </c>
      <c r="O423" s="243" t="s">
        <v>3073</v>
      </c>
      <c r="P423" s="1"/>
      <c r="Q423" s="244" t="s">
        <v>3073</v>
      </c>
      <c r="R423" s="244" t="s">
        <v>2989</v>
      </c>
      <c r="Y423" s="214"/>
      <c r="Z423" s="214"/>
      <c r="AA423" s="214"/>
      <c r="AB423" s="214"/>
      <c r="AC423" s="214"/>
      <c r="AD423" s="214"/>
      <c r="AE423" s="214"/>
      <c r="AF423" s="214"/>
      <c r="AG423" s="214"/>
      <c r="AH423" s="214"/>
      <c r="AI423" s="214"/>
      <c r="AJ423" s="214"/>
      <c r="AK423" s="214"/>
    </row>
    <row r="424" spans="1:37" x14ac:dyDescent="0.2">
      <c r="A424" s="1"/>
      <c r="B424" s="1"/>
      <c r="C424" s="1"/>
      <c r="D424" s="1"/>
      <c r="E424" s="1"/>
      <c r="F424" s="67"/>
      <c r="G424" s="1"/>
      <c r="H424" s="241" t="s">
        <v>3660</v>
      </c>
      <c r="I424" s="241" t="s">
        <v>3720</v>
      </c>
      <c r="J424" s="1"/>
      <c r="K424" s="244" t="s">
        <v>3660</v>
      </c>
      <c r="L424" s="244" t="s">
        <v>3720</v>
      </c>
      <c r="M424" s="1"/>
      <c r="N424" s="242" t="s">
        <v>3720</v>
      </c>
      <c r="O424" s="243" t="s">
        <v>3073</v>
      </c>
      <c r="P424" s="1"/>
      <c r="Q424" s="244" t="s">
        <v>3073</v>
      </c>
      <c r="R424" s="244" t="s">
        <v>2989</v>
      </c>
      <c r="Y424" s="214"/>
      <c r="Z424" s="214"/>
      <c r="AA424" s="214"/>
      <c r="AB424" s="214"/>
      <c r="AC424" s="214"/>
      <c r="AD424" s="214"/>
      <c r="AE424" s="214"/>
      <c r="AF424" s="214"/>
      <c r="AG424" s="214"/>
      <c r="AH424" s="214"/>
      <c r="AI424" s="214"/>
      <c r="AJ424" s="214"/>
      <c r="AK424" s="214"/>
    </row>
    <row r="425" spans="1:37" x14ac:dyDescent="0.2">
      <c r="A425" s="1"/>
      <c r="B425" s="1"/>
      <c r="C425" s="1"/>
      <c r="D425" s="1"/>
      <c r="E425" s="1"/>
      <c r="F425" s="67"/>
      <c r="G425" s="1"/>
      <c r="H425" s="241" t="s">
        <v>1081</v>
      </c>
      <c r="I425" s="241" t="s">
        <v>2557</v>
      </c>
      <c r="J425" s="1"/>
      <c r="K425" s="244" t="s">
        <v>1081</v>
      </c>
      <c r="L425" s="244" t="s">
        <v>2557</v>
      </c>
      <c r="M425" s="1"/>
      <c r="N425" s="242" t="s">
        <v>2557</v>
      </c>
      <c r="O425" s="243" t="s">
        <v>3073</v>
      </c>
      <c r="P425" s="1"/>
      <c r="Q425" s="244" t="s">
        <v>3073</v>
      </c>
      <c r="R425" s="244" t="s">
        <v>2989</v>
      </c>
      <c r="Y425" s="214"/>
      <c r="Z425" s="214"/>
      <c r="AA425" s="214"/>
      <c r="AB425" s="214"/>
      <c r="AC425" s="214"/>
      <c r="AD425" s="214"/>
      <c r="AE425" s="214"/>
      <c r="AF425" s="214"/>
      <c r="AG425" s="214"/>
      <c r="AH425" s="214"/>
      <c r="AI425" s="214"/>
      <c r="AJ425" s="214"/>
      <c r="AK425" s="214"/>
    </row>
    <row r="426" spans="1:37" x14ac:dyDescent="0.2">
      <c r="A426" s="1"/>
      <c r="B426" s="1"/>
      <c r="C426" s="1"/>
      <c r="D426" s="1"/>
      <c r="E426" s="1"/>
      <c r="F426" s="67"/>
      <c r="G426" s="1"/>
      <c r="H426" s="241" t="s">
        <v>3386</v>
      </c>
      <c r="I426" s="241" t="s">
        <v>3485</v>
      </c>
      <c r="J426" s="1"/>
      <c r="K426" s="244" t="s">
        <v>3386</v>
      </c>
      <c r="L426" s="244" t="s">
        <v>3485</v>
      </c>
      <c r="M426" s="1"/>
      <c r="N426" s="242" t="s">
        <v>3485</v>
      </c>
      <c r="O426" s="243" t="s">
        <v>3073</v>
      </c>
      <c r="P426" s="1"/>
      <c r="Q426" s="244" t="s">
        <v>3073</v>
      </c>
      <c r="R426" s="244" t="s">
        <v>2989</v>
      </c>
      <c r="Y426" s="214"/>
      <c r="Z426" s="214"/>
      <c r="AA426" s="214"/>
      <c r="AB426" s="214"/>
      <c r="AC426" s="214"/>
      <c r="AD426" s="214"/>
      <c r="AE426" s="214"/>
      <c r="AF426" s="214"/>
      <c r="AG426" s="214"/>
      <c r="AH426" s="214"/>
      <c r="AI426" s="214"/>
      <c r="AJ426" s="214"/>
      <c r="AK426" s="214"/>
    </row>
    <row r="427" spans="1:37" x14ac:dyDescent="0.2">
      <c r="A427" s="1"/>
      <c r="B427" s="1"/>
      <c r="C427" s="1"/>
      <c r="D427" s="1"/>
      <c r="E427" s="1"/>
      <c r="F427" s="67"/>
      <c r="G427" s="1"/>
      <c r="H427" s="241" t="s">
        <v>3661</v>
      </c>
      <c r="I427" s="241" t="s">
        <v>3721</v>
      </c>
      <c r="J427" s="1"/>
      <c r="K427" s="244" t="s">
        <v>3661</v>
      </c>
      <c r="L427" s="244" t="s">
        <v>3721</v>
      </c>
      <c r="M427" s="1"/>
      <c r="N427" s="242" t="s">
        <v>3721</v>
      </c>
      <c r="O427" s="243" t="s">
        <v>3073</v>
      </c>
      <c r="P427" s="1"/>
      <c r="Q427" s="244" t="s">
        <v>3073</v>
      </c>
      <c r="R427" s="244" t="s">
        <v>2989</v>
      </c>
      <c r="Y427" s="214"/>
      <c r="Z427" s="214"/>
      <c r="AA427" s="214"/>
      <c r="AB427" s="214"/>
      <c r="AC427" s="214"/>
      <c r="AD427" s="214"/>
      <c r="AE427" s="214"/>
      <c r="AF427" s="214"/>
      <c r="AG427" s="214"/>
      <c r="AH427" s="214"/>
      <c r="AI427" s="214"/>
      <c r="AJ427" s="214"/>
      <c r="AK427" s="214"/>
    </row>
    <row r="428" spans="1:37" x14ac:dyDescent="0.2">
      <c r="A428" s="1"/>
      <c r="B428" s="1"/>
      <c r="C428" s="1"/>
      <c r="D428" s="1"/>
      <c r="E428" s="1"/>
      <c r="F428" s="67"/>
      <c r="G428" s="1"/>
      <c r="H428" s="241" t="s">
        <v>3662</v>
      </c>
      <c r="I428" s="241" t="s">
        <v>3722</v>
      </c>
      <c r="J428" s="1"/>
      <c r="K428" s="244" t="s">
        <v>3662</v>
      </c>
      <c r="L428" s="244" t="s">
        <v>3722</v>
      </c>
      <c r="M428" s="1"/>
      <c r="N428" s="242" t="s">
        <v>3722</v>
      </c>
      <c r="O428" s="243" t="s">
        <v>3073</v>
      </c>
      <c r="P428" s="1"/>
      <c r="Q428" s="244" t="s">
        <v>3073</v>
      </c>
      <c r="R428" s="244" t="s">
        <v>2989</v>
      </c>
      <c r="Y428" s="214"/>
      <c r="Z428" s="214"/>
      <c r="AA428" s="214"/>
      <c r="AB428" s="214"/>
      <c r="AC428" s="214"/>
      <c r="AD428" s="214"/>
      <c r="AE428" s="214"/>
      <c r="AF428" s="214"/>
      <c r="AG428" s="214"/>
      <c r="AH428" s="214"/>
      <c r="AI428" s="214"/>
      <c r="AJ428" s="214"/>
      <c r="AK428" s="214"/>
    </row>
    <row r="429" spans="1:37" x14ac:dyDescent="0.2">
      <c r="A429" s="1"/>
      <c r="B429" s="1"/>
      <c r="C429" s="1"/>
      <c r="D429" s="1"/>
      <c r="E429" s="1"/>
      <c r="F429" s="67"/>
      <c r="G429" s="1"/>
      <c r="H429" s="241" t="s">
        <v>1084</v>
      </c>
      <c r="I429" s="241" t="s">
        <v>2630</v>
      </c>
      <c r="J429" s="1"/>
      <c r="K429" s="244" t="s">
        <v>1084</v>
      </c>
      <c r="L429" s="244" t="s">
        <v>2630</v>
      </c>
      <c r="M429" s="1"/>
      <c r="N429" s="242" t="s">
        <v>2630</v>
      </c>
      <c r="O429" s="243" t="s">
        <v>3073</v>
      </c>
      <c r="P429" s="1"/>
      <c r="Q429" s="244" t="s">
        <v>3073</v>
      </c>
      <c r="R429" s="244" t="s">
        <v>2989</v>
      </c>
      <c r="Y429" s="214"/>
      <c r="Z429" s="214"/>
      <c r="AA429" s="214"/>
      <c r="AB429" s="214"/>
      <c r="AC429" s="214"/>
      <c r="AD429" s="214"/>
      <c r="AE429" s="214"/>
      <c r="AF429" s="214"/>
      <c r="AG429" s="214"/>
      <c r="AH429" s="214"/>
      <c r="AI429" s="214"/>
      <c r="AJ429" s="214"/>
      <c r="AK429" s="214"/>
    </row>
    <row r="430" spans="1:37" x14ac:dyDescent="0.2">
      <c r="A430" s="1"/>
      <c r="B430" s="1"/>
      <c r="C430" s="1"/>
      <c r="D430" s="1"/>
      <c r="E430" s="1"/>
      <c r="F430" s="67"/>
      <c r="G430" s="1"/>
      <c r="H430" s="241" t="s">
        <v>2832</v>
      </c>
      <c r="I430" s="241" t="s">
        <v>3247</v>
      </c>
      <c r="J430" s="1"/>
      <c r="K430" s="244" t="s">
        <v>2832</v>
      </c>
      <c r="L430" s="244" t="s">
        <v>3247</v>
      </c>
      <c r="M430" s="1"/>
      <c r="N430" s="242" t="s">
        <v>3247</v>
      </c>
      <c r="O430" s="243" t="s">
        <v>3073</v>
      </c>
      <c r="P430" s="1"/>
      <c r="Q430" s="244" t="s">
        <v>3073</v>
      </c>
      <c r="R430" s="244" t="s">
        <v>2989</v>
      </c>
      <c r="Y430" s="214"/>
      <c r="Z430" s="214"/>
      <c r="AA430" s="214"/>
      <c r="AB430" s="214"/>
      <c r="AC430" s="214"/>
      <c r="AD430" s="214"/>
      <c r="AE430" s="214"/>
      <c r="AF430" s="214"/>
      <c r="AG430" s="214"/>
      <c r="AH430" s="214"/>
      <c r="AI430" s="214"/>
      <c r="AJ430" s="214"/>
      <c r="AK430" s="214"/>
    </row>
    <row r="431" spans="1:37" x14ac:dyDescent="0.2">
      <c r="A431" s="1"/>
      <c r="B431" s="1"/>
      <c r="C431" s="1"/>
      <c r="D431" s="1"/>
      <c r="E431" s="1"/>
      <c r="F431" s="67"/>
      <c r="G431" s="1"/>
      <c r="H431" s="241" t="s">
        <v>1085</v>
      </c>
      <c r="I431" s="241" t="s">
        <v>3262</v>
      </c>
      <c r="J431" s="1"/>
      <c r="K431" s="244" t="s">
        <v>1085</v>
      </c>
      <c r="L431" s="244" t="s">
        <v>3262</v>
      </c>
      <c r="M431" s="1"/>
      <c r="N431" s="242" t="s">
        <v>3262</v>
      </c>
      <c r="O431" s="243" t="s">
        <v>3073</v>
      </c>
      <c r="P431" s="1"/>
      <c r="Q431" s="244" t="s">
        <v>3073</v>
      </c>
      <c r="R431" s="244" t="s">
        <v>2989</v>
      </c>
      <c r="Y431" s="214"/>
      <c r="Z431" s="214"/>
      <c r="AA431" s="214"/>
      <c r="AB431" s="214"/>
      <c r="AC431" s="214"/>
      <c r="AD431" s="214"/>
      <c r="AE431" s="214"/>
      <c r="AF431" s="214"/>
      <c r="AG431" s="214"/>
      <c r="AH431" s="214"/>
      <c r="AI431" s="214"/>
      <c r="AJ431" s="214"/>
      <c r="AK431" s="214"/>
    </row>
    <row r="432" spans="1:37" x14ac:dyDescent="0.2">
      <c r="A432" s="1"/>
      <c r="B432" s="1"/>
      <c r="C432" s="1"/>
      <c r="D432" s="1"/>
      <c r="E432" s="1"/>
      <c r="F432" s="67"/>
      <c r="G432" s="1"/>
      <c r="H432" s="241" t="s">
        <v>2886</v>
      </c>
      <c r="I432" s="241" t="s">
        <v>2587</v>
      </c>
      <c r="J432" s="1"/>
      <c r="K432" s="244" t="s">
        <v>2886</v>
      </c>
      <c r="L432" s="244" t="s">
        <v>2587</v>
      </c>
      <c r="M432" s="1"/>
      <c r="N432" s="242" t="s">
        <v>2587</v>
      </c>
      <c r="O432" s="243" t="s">
        <v>3073</v>
      </c>
      <c r="P432" s="1"/>
      <c r="Q432" s="244" t="s">
        <v>3073</v>
      </c>
      <c r="R432" s="244" t="s">
        <v>2989</v>
      </c>
      <c r="Y432" s="214"/>
      <c r="Z432" s="214"/>
      <c r="AA432" s="214"/>
      <c r="AB432" s="214"/>
      <c r="AC432" s="214"/>
      <c r="AD432" s="214"/>
      <c r="AE432" s="214"/>
      <c r="AF432" s="214"/>
      <c r="AG432" s="214"/>
      <c r="AH432" s="214"/>
      <c r="AI432" s="214"/>
      <c r="AJ432" s="214"/>
      <c r="AK432" s="214"/>
    </row>
    <row r="433" spans="1:37" x14ac:dyDescent="0.2">
      <c r="A433" s="1"/>
      <c r="B433" s="1"/>
      <c r="C433" s="1"/>
      <c r="D433" s="1"/>
      <c r="E433" s="1"/>
      <c r="F433" s="67"/>
      <c r="G433" s="1"/>
      <c r="H433" s="241" t="s">
        <v>1086</v>
      </c>
      <c r="I433" s="241" t="s">
        <v>2366</v>
      </c>
      <c r="J433" s="1"/>
      <c r="K433" s="244" t="s">
        <v>1086</v>
      </c>
      <c r="L433" s="244" t="s">
        <v>2366</v>
      </c>
      <c r="M433" s="1"/>
      <c r="N433" s="242" t="s">
        <v>2366</v>
      </c>
      <c r="O433" s="243" t="s">
        <v>3624</v>
      </c>
      <c r="P433" s="1"/>
      <c r="Q433" s="244" t="s">
        <v>3624</v>
      </c>
      <c r="R433" s="244" t="s">
        <v>2989</v>
      </c>
      <c r="Y433" s="214"/>
      <c r="Z433" s="214"/>
      <c r="AA433" s="214"/>
      <c r="AB433" s="214"/>
      <c r="AC433" s="214"/>
      <c r="AD433" s="214"/>
      <c r="AE433" s="214"/>
      <c r="AF433" s="214"/>
      <c r="AG433" s="214"/>
      <c r="AH433" s="214"/>
      <c r="AI433" s="214"/>
      <c r="AJ433" s="214"/>
      <c r="AK433" s="214"/>
    </row>
    <row r="434" spans="1:37" x14ac:dyDescent="0.2">
      <c r="A434" s="1"/>
      <c r="B434" s="1"/>
      <c r="C434" s="1"/>
      <c r="D434" s="1"/>
      <c r="E434" s="1"/>
      <c r="F434" s="67"/>
      <c r="G434" s="1"/>
      <c r="H434" s="241" t="s">
        <v>1087</v>
      </c>
      <c r="I434" s="241" t="s">
        <v>2561</v>
      </c>
      <c r="J434" s="1"/>
      <c r="K434" s="244" t="s">
        <v>1087</v>
      </c>
      <c r="L434" s="244" t="s">
        <v>2561</v>
      </c>
      <c r="M434" s="1"/>
      <c r="N434" s="242" t="s">
        <v>2561</v>
      </c>
      <c r="O434" s="243" t="s">
        <v>3623</v>
      </c>
      <c r="P434" s="1"/>
      <c r="Q434" s="244" t="s">
        <v>3623</v>
      </c>
      <c r="R434" s="244" t="s">
        <v>2989</v>
      </c>
      <c r="Y434" s="214"/>
      <c r="Z434" s="214"/>
      <c r="AA434" s="214"/>
      <c r="AB434" s="214"/>
      <c r="AC434" s="214"/>
      <c r="AD434" s="214"/>
      <c r="AE434" s="214"/>
      <c r="AF434" s="214"/>
      <c r="AG434" s="214"/>
      <c r="AH434" s="214"/>
      <c r="AI434" s="214"/>
      <c r="AJ434" s="214"/>
      <c r="AK434" s="214"/>
    </row>
    <row r="435" spans="1:37" x14ac:dyDescent="0.2">
      <c r="A435" s="1"/>
      <c r="B435" s="1"/>
      <c r="C435" s="1"/>
      <c r="D435" s="1"/>
      <c r="E435" s="1"/>
      <c r="F435" s="67"/>
      <c r="G435" s="1"/>
      <c r="H435" s="241" t="s">
        <v>1182</v>
      </c>
      <c r="I435" s="241" t="s">
        <v>2589</v>
      </c>
      <c r="J435" s="1"/>
      <c r="K435" s="244" t="s">
        <v>1182</v>
      </c>
      <c r="L435" s="244" t="s">
        <v>2589</v>
      </c>
      <c r="M435" s="1"/>
      <c r="N435" s="242" t="s">
        <v>2589</v>
      </c>
      <c r="O435" s="243" t="s">
        <v>3073</v>
      </c>
      <c r="P435" s="1"/>
      <c r="Q435" s="244" t="s">
        <v>3073</v>
      </c>
      <c r="R435" s="244" t="s">
        <v>2989</v>
      </c>
      <c r="Y435" s="214"/>
      <c r="Z435" s="214"/>
      <c r="AA435" s="214"/>
      <c r="AB435" s="214"/>
      <c r="AC435" s="214"/>
      <c r="AD435" s="214"/>
      <c r="AE435" s="214"/>
      <c r="AF435" s="214"/>
      <c r="AG435" s="214"/>
      <c r="AH435" s="214"/>
      <c r="AI435" s="214"/>
      <c r="AJ435" s="214"/>
      <c r="AK435" s="214"/>
    </row>
    <row r="436" spans="1:37" x14ac:dyDescent="0.2">
      <c r="A436" s="1"/>
      <c r="B436" s="1"/>
      <c r="C436" s="1"/>
      <c r="D436" s="1"/>
      <c r="E436" s="1"/>
      <c r="F436" s="67"/>
      <c r="G436" s="1"/>
      <c r="H436" s="241" t="s">
        <v>812</v>
      </c>
      <c r="I436" s="241" t="s">
        <v>833</v>
      </c>
      <c r="J436" s="1"/>
      <c r="K436" s="244" t="s">
        <v>812</v>
      </c>
      <c r="L436" s="244" t="s">
        <v>833</v>
      </c>
      <c r="M436" s="1"/>
      <c r="N436" s="242" t="s">
        <v>833</v>
      </c>
      <c r="O436" s="243" t="s">
        <v>3073</v>
      </c>
      <c r="P436" s="1"/>
      <c r="Q436" s="244" t="s">
        <v>3073</v>
      </c>
      <c r="R436" s="244" t="s">
        <v>2989</v>
      </c>
      <c r="Y436" s="214"/>
      <c r="Z436" s="214"/>
      <c r="AA436" s="214"/>
      <c r="AB436" s="214"/>
      <c r="AC436" s="214"/>
      <c r="AD436" s="214"/>
      <c r="AE436" s="214"/>
      <c r="AF436" s="214"/>
      <c r="AG436" s="214"/>
      <c r="AH436" s="214"/>
      <c r="AI436" s="214"/>
      <c r="AJ436" s="214"/>
      <c r="AK436" s="214"/>
    </row>
    <row r="437" spans="1:37" x14ac:dyDescent="0.2">
      <c r="A437" s="1"/>
      <c r="B437" s="1"/>
      <c r="C437" s="1"/>
      <c r="D437" s="1"/>
      <c r="E437" s="1"/>
      <c r="F437" s="67"/>
      <c r="G437" s="1"/>
      <c r="H437" s="241" t="s">
        <v>1480</v>
      </c>
      <c r="I437" s="241" t="s">
        <v>3486</v>
      </c>
      <c r="J437" s="1"/>
      <c r="K437" s="244" t="s">
        <v>1480</v>
      </c>
      <c r="L437" s="244" t="s">
        <v>3486</v>
      </c>
      <c r="M437" s="1"/>
      <c r="N437" s="242" t="s">
        <v>3486</v>
      </c>
      <c r="O437" s="243" t="s">
        <v>3073</v>
      </c>
      <c r="P437" s="1"/>
      <c r="Q437" s="244" t="s">
        <v>3073</v>
      </c>
      <c r="R437" s="244" t="s">
        <v>2989</v>
      </c>
      <c r="Y437" s="214"/>
      <c r="Z437" s="214"/>
      <c r="AA437" s="214"/>
      <c r="AB437" s="214"/>
      <c r="AC437" s="214"/>
      <c r="AD437" s="214"/>
      <c r="AE437" s="214"/>
      <c r="AF437" s="214"/>
      <c r="AG437" s="214"/>
      <c r="AH437" s="214"/>
      <c r="AI437" s="214"/>
      <c r="AJ437" s="214"/>
      <c r="AK437" s="214"/>
    </row>
    <row r="438" spans="1:37" x14ac:dyDescent="0.2">
      <c r="A438" s="1"/>
      <c r="B438" s="1"/>
      <c r="C438" s="1"/>
      <c r="D438" s="1"/>
      <c r="E438" s="1"/>
      <c r="F438" s="67"/>
      <c r="G438" s="1"/>
      <c r="H438" s="241" t="s">
        <v>1368</v>
      </c>
      <c r="I438" s="241" t="s">
        <v>1611</v>
      </c>
      <c r="J438" s="1"/>
      <c r="K438" s="244" t="s">
        <v>1368</v>
      </c>
      <c r="L438" s="244" t="s">
        <v>1611</v>
      </c>
      <c r="M438" s="1"/>
      <c r="N438" s="242" t="s">
        <v>1611</v>
      </c>
      <c r="O438" s="243" t="s">
        <v>3073</v>
      </c>
      <c r="P438" s="1"/>
      <c r="Q438" s="244" t="s">
        <v>3073</v>
      </c>
      <c r="R438" s="244" t="s">
        <v>2989</v>
      </c>
      <c r="Y438" s="214"/>
      <c r="Z438" s="214"/>
      <c r="AA438" s="214"/>
      <c r="AB438" s="214"/>
      <c r="AC438" s="214"/>
      <c r="AD438" s="214"/>
      <c r="AE438" s="214"/>
      <c r="AF438" s="214"/>
      <c r="AG438" s="214"/>
      <c r="AH438" s="214"/>
      <c r="AI438" s="214"/>
      <c r="AJ438" s="214"/>
      <c r="AK438" s="214"/>
    </row>
    <row r="439" spans="1:37" x14ac:dyDescent="0.2">
      <c r="A439" s="1"/>
      <c r="B439" s="1"/>
      <c r="C439" s="1"/>
      <c r="D439" s="1"/>
      <c r="E439" s="1"/>
      <c r="F439" s="67"/>
      <c r="G439" s="1"/>
      <c r="H439" s="241" t="s">
        <v>3663</v>
      </c>
      <c r="I439" s="241" t="s">
        <v>3547</v>
      </c>
      <c r="J439" s="1"/>
      <c r="K439" s="244" t="s">
        <v>3663</v>
      </c>
      <c r="L439" s="244" t="s">
        <v>3547</v>
      </c>
      <c r="M439" s="1"/>
      <c r="N439" s="242" t="s">
        <v>3547</v>
      </c>
      <c r="O439" s="243" t="s">
        <v>3073</v>
      </c>
      <c r="P439" s="1"/>
      <c r="Q439" s="244" t="s">
        <v>3073</v>
      </c>
      <c r="R439" s="244" t="s">
        <v>2989</v>
      </c>
      <c r="Y439" s="214"/>
      <c r="Z439" s="214"/>
      <c r="AA439" s="214"/>
      <c r="AB439" s="214"/>
      <c r="AC439" s="214"/>
      <c r="AD439" s="214"/>
      <c r="AE439" s="214"/>
      <c r="AF439" s="214"/>
      <c r="AG439" s="214"/>
      <c r="AH439" s="214"/>
      <c r="AI439" s="214"/>
      <c r="AJ439" s="214"/>
      <c r="AK439" s="214"/>
    </row>
    <row r="440" spans="1:37" x14ac:dyDescent="0.2">
      <c r="A440" s="1"/>
      <c r="B440" s="1"/>
      <c r="C440" s="1"/>
      <c r="D440" s="1"/>
      <c r="E440" s="1"/>
      <c r="F440" s="67"/>
      <c r="G440" s="1"/>
      <c r="H440" s="241" t="s">
        <v>1369</v>
      </c>
      <c r="I440" s="241" t="s">
        <v>1279</v>
      </c>
      <c r="J440" s="1"/>
      <c r="K440" s="244" t="s">
        <v>1369</v>
      </c>
      <c r="L440" s="244" t="s">
        <v>1279</v>
      </c>
      <c r="M440" s="1"/>
      <c r="N440" s="242" t="s">
        <v>1279</v>
      </c>
      <c r="O440" s="243" t="s">
        <v>3073</v>
      </c>
      <c r="P440" s="1"/>
      <c r="Q440" s="244" t="s">
        <v>3073</v>
      </c>
      <c r="R440" s="244" t="s">
        <v>2989</v>
      </c>
      <c r="Y440" s="214"/>
      <c r="Z440" s="214"/>
      <c r="AA440" s="214"/>
      <c r="AB440" s="214"/>
      <c r="AC440" s="214"/>
      <c r="AD440" s="214"/>
      <c r="AE440" s="214"/>
      <c r="AF440" s="214"/>
      <c r="AG440" s="214"/>
      <c r="AH440" s="214"/>
      <c r="AI440" s="214"/>
      <c r="AJ440" s="214"/>
      <c r="AK440" s="214"/>
    </row>
    <row r="441" spans="1:37" x14ac:dyDescent="0.2">
      <c r="A441" s="1"/>
      <c r="B441" s="1"/>
      <c r="C441" s="1"/>
      <c r="D441" s="1"/>
      <c r="E441" s="1"/>
      <c r="F441" s="67"/>
      <c r="G441" s="1"/>
      <c r="H441" s="241" t="s">
        <v>2955</v>
      </c>
      <c r="I441" s="241" t="s">
        <v>3487</v>
      </c>
      <c r="J441" s="1"/>
      <c r="K441" s="244" t="s">
        <v>2955</v>
      </c>
      <c r="L441" s="244" t="s">
        <v>3487</v>
      </c>
      <c r="M441" s="1"/>
      <c r="N441" s="242" t="s">
        <v>3487</v>
      </c>
      <c r="O441" s="243" t="s">
        <v>2988</v>
      </c>
      <c r="P441" s="1"/>
      <c r="Q441" s="244" t="s">
        <v>2988</v>
      </c>
      <c r="R441" s="244" t="s">
        <v>2989</v>
      </c>
      <c r="Y441" s="214"/>
      <c r="Z441" s="214"/>
      <c r="AA441" s="214"/>
      <c r="AB441" s="214"/>
      <c r="AC441" s="214"/>
      <c r="AD441" s="214"/>
      <c r="AE441" s="214"/>
      <c r="AF441" s="214"/>
      <c r="AG441" s="214"/>
      <c r="AH441" s="214"/>
      <c r="AI441" s="214"/>
      <c r="AJ441" s="214"/>
      <c r="AK441" s="214"/>
    </row>
    <row r="442" spans="1:37" x14ac:dyDescent="0.2">
      <c r="A442" s="1"/>
      <c r="B442" s="1"/>
      <c r="C442" s="1"/>
      <c r="D442" s="1"/>
      <c r="E442" s="1"/>
      <c r="F442" s="67"/>
      <c r="G442" s="1"/>
      <c r="H442" s="241" t="s">
        <v>2958</v>
      </c>
      <c r="I442" s="241" t="s">
        <v>2409</v>
      </c>
      <c r="J442" s="1"/>
      <c r="K442" s="244" t="s">
        <v>2958</v>
      </c>
      <c r="L442" s="244" t="s">
        <v>2409</v>
      </c>
      <c r="M442" s="1"/>
      <c r="N442" s="242" t="s">
        <v>2409</v>
      </c>
      <c r="O442" s="243" t="s">
        <v>2988</v>
      </c>
      <c r="P442" s="1"/>
      <c r="Q442" s="244" t="s">
        <v>2988</v>
      </c>
      <c r="R442" s="244" t="s">
        <v>2989</v>
      </c>
      <c r="Y442" s="214"/>
      <c r="Z442" s="214"/>
      <c r="AA442" s="214"/>
      <c r="AB442" s="214"/>
      <c r="AC442" s="214"/>
      <c r="AD442" s="214"/>
      <c r="AE442" s="214"/>
      <c r="AF442" s="214"/>
      <c r="AG442" s="214"/>
      <c r="AH442" s="214"/>
      <c r="AI442" s="214"/>
      <c r="AJ442" s="214"/>
      <c r="AK442" s="214"/>
    </row>
    <row r="443" spans="1:37" x14ac:dyDescent="0.2">
      <c r="A443" s="1"/>
      <c r="B443" s="1"/>
      <c r="C443" s="1"/>
      <c r="D443" s="1"/>
      <c r="E443" s="1"/>
      <c r="F443" s="67"/>
      <c r="G443" s="1"/>
      <c r="H443" s="241" t="s">
        <v>1092</v>
      </c>
      <c r="I443" s="241" t="s">
        <v>3488</v>
      </c>
      <c r="J443" s="1"/>
      <c r="K443" s="244" t="s">
        <v>1092</v>
      </c>
      <c r="L443" s="244" t="s">
        <v>3488</v>
      </c>
      <c r="M443" s="1"/>
      <c r="N443" s="242" t="s">
        <v>3488</v>
      </c>
      <c r="O443" s="243" t="s">
        <v>2533</v>
      </c>
      <c r="P443" s="1"/>
      <c r="Q443" s="244" t="s">
        <v>2533</v>
      </c>
      <c r="R443" s="244" t="s">
        <v>3116</v>
      </c>
      <c r="Y443" s="214"/>
      <c r="Z443" s="214"/>
      <c r="AA443" s="214"/>
      <c r="AB443" s="214"/>
      <c r="AC443" s="214"/>
      <c r="AD443" s="214"/>
      <c r="AE443" s="214"/>
      <c r="AF443" s="214"/>
      <c r="AG443" s="214"/>
      <c r="AH443" s="214"/>
      <c r="AI443" s="214"/>
      <c r="AJ443" s="214"/>
      <c r="AK443" s="214"/>
    </row>
    <row r="444" spans="1:37" x14ac:dyDescent="0.2">
      <c r="A444" s="1"/>
      <c r="B444" s="1"/>
      <c r="C444" s="1"/>
      <c r="D444" s="1"/>
      <c r="E444" s="1"/>
      <c r="F444" s="67"/>
      <c r="G444" s="1"/>
      <c r="H444" s="241" t="s">
        <v>1091</v>
      </c>
      <c r="I444" s="241" t="s">
        <v>3489</v>
      </c>
      <c r="J444" s="1"/>
      <c r="K444" s="244" t="s">
        <v>1091</v>
      </c>
      <c r="L444" s="244" t="s">
        <v>3489</v>
      </c>
      <c r="M444" s="1"/>
      <c r="N444" s="242" t="s">
        <v>3489</v>
      </c>
      <c r="O444" s="243" t="s">
        <v>2533</v>
      </c>
      <c r="P444" s="1"/>
      <c r="Q444" s="244" t="s">
        <v>2533</v>
      </c>
      <c r="R444" s="244" t="s">
        <v>3116</v>
      </c>
      <c r="Y444" s="214"/>
      <c r="Z444" s="214"/>
      <c r="AA444" s="214"/>
      <c r="AB444" s="214"/>
      <c r="AC444" s="214"/>
      <c r="AD444" s="214"/>
      <c r="AE444" s="214"/>
      <c r="AF444" s="214"/>
      <c r="AG444" s="214"/>
      <c r="AH444" s="214"/>
      <c r="AI444" s="214"/>
      <c r="AJ444" s="214"/>
      <c r="AK444" s="214"/>
    </row>
    <row r="445" spans="1:37" x14ac:dyDescent="0.2">
      <c r="A445" s="1"/>
      <c r="B445" s="1"/>
      <c r="C445" s="1"/>
      <c r="D445" s="1"/>
      <c r="E445" s="1"/>
      <c r="F445" s="67"/>
      <c r="G445" s="1"/>
      <c r="H445" s="241" t="s">
        <v>1089</v>
      </c>
      <c r="I445" s="241" t="s">
        <v>3490</v>
      </c>
      <c r="J445" s="1"/>
      <c r="K445" s="244" t="s">
        <v>1089</v>
      </c>
      <c r="L445" s="244" t="s">
        <v>3490</v>
      </c>
      <c r="M445" s="1"/>
      <c r="N445" s="242" t="s">
        <v>3490</v>
      </c>
      <c r="O445" s="243" t="s">
        <v>2533</v>
      </c>
      <c r="P445" s="1"/>
      <c r="Q445" s="244" t="s">
        <v>2533</v>
      </c>
      <c r="R445" s="244" t="s">
        <v>3116</v>
      </c>
      <c r="Y445" s="214"/>
      <c r="Z445" s="214"/>
      <c r="AA445" s="214"/>
      <c r="AB445" s="214"/>
      <c r="AC445" s="214"/>
      <c r="AD445" s="214"/>
      <c r="AE445" s="214"/>
      <c r="AF445" s="214"/>
      <c r="AG445" s="214"/>
      <c r="AH445" s="214"/>
      <c r="AI445" s="214"/>
      <c r="AJ445" s="214"/>
      <c r="AK445" s="214"/>
    </row>
    <row r="446" spans="1:37" x14ac:dyDescent="0.2">
      <c r="A446" s="1"/>
      <c r="B446" s="1"/>
      <c r="C446" s="1"/>
      <c r="D446" s="1"/>
      <c r="E446" s="1"/>
      <c r="F446" s="67"/>
      <c r="G446" s="1"/>
      <c r="H446" s="241" t="s">
        <v>2934</v>
      </c>
      <c r="I446" s="241" t="s">
        <v>186</v>
      </c>
      <c r="J446" s="1"/>
      <c r="K446" s="244" t="s">
        <v>2934</v>
      </c>
      <c r="L446" s="244" t="s">
        <v>186</v>
      </c>
      <c r="M446" s="1"/>
      <c r="N446" s="242" t="s">
        <v>186</v>
      </c>
      <c r="O446" s="243" t="s">
        <v>2533</v>
      </c>
      <c r="P446" s="1"/>
      <c r="Q446" s="244" t="s">
        <v>2533</v>
      </c>
      <c r="R446" s="244" t="s">
        <v>3116</v>
      </c>
      <c r="Y446" s="214"/>
      <c r="Z446" s="214"/>
      <c r="AA446" s="214"/>
      <c r="AB446" s="214"/>
      <c r="AC446" s="214"/>
      <c r="AD446" s="214"/>
      <c r="AE446" s="214"/>
      <c r="AF446" s="214"/>
      <c r="AG446" s="214"/>
      <c r="AH446" s="214"/>
      <c r="AI446" s="214"/>
      <c r="AJ446" s="214"/>
      <c r="AK446" s="214"/>
    </row>
    <row r="447" spans="1:37" x14ac:dyDescent="0.2">
      <c r="A447" s="1"/>
      <c r="B447" s="1"/>
      <c r="C447" s="1"/>
      <c r="D447" s="1"/>
      <c r="E447" s="1"/>
      <c r="F447" s="67"/>
      <c r="G447" s="1"/>
      <c r="H447" s="241" t="s">
        <v>1374</v>
      </c>
      <c r="I447" s="241" t="s">
        <v>1981</v>
      </c>
      <c r="J447" s="1"/>
      <c r="K447" s="244" t="s">
        <v>1374</v>
      </c>
      <c r="L447" s="244" t="s">
        <v>1981</v>
      </c>
      <c r="M447" s="1"/>
      <c r="N447" s="242" t="s">
        <v>1981</v>
      </c>
      <c r="O447" s="243" t="s">
        <v>3625</v>
      </c>
      <c r="P447" s="1"/>
      <c r="Q447" s="244" t="s">
        <v>3625</v>
      </c>
      <c r="R447" s="244" t="s">
        <v>3116</v>
      </c>
      <c r="Y447" s="214"/>
      <c r="Z447" s="214"/>
      <c r="AA447" s="214"/>
      <c r="AB447" s="214"/>
      <c r="AC447" s="214"/>
      <c r="AD447" s="214"/>
      <c r="AE447" s="214"/>
      <c r="AF447" s="214"/>
      <c r="AG447" s="214"/>
      <c r="AH447" s="214"/>
      <c r="AI447" s="214"/>
      <c r="AJ447" s="214"/>
      <c r="AK447" s="214"/>
    </row>
    <row r="448" spans="1:37" x14ac:dyDescent="0.2">
      <c r="A448" s="1"/>
      <c r="B448" s="1"/>
      <c r="C448" s="1"/>
      <c r="D448" s="1"/>
      <c r="E448" s="1"/>
      <c r="F448" s="67"/>
      <c r="G448" s="1"/>
      <c r="H448" s="241" t="s">
        <v>1375</v>
      </c>
      <c r="I448" s="241" t="s">
        <v>3491</v>
      </c>
      <c r="J448" s="1"/>
      <c r="K448" s="244" t="s">
        <v>1375</v>
      </c>
      <c r="L448" s="244" t="s">
        <v>3491</v>
      </c>
      <c r="M448" s="1"/>
      <c r="N448" s="242" t="s">
        <v>3491</v>
      </c>
      <c r="O448" s="243" t="s">
        <v>2736</v>
      </c>
      <c r="P448" s="1"/>
      <c r="Q448" s="244" t="s">
        <v>2736</v>
      </c>
      <c r="R448" s="244" t="s">
        <v>3116</v>
      </c>
      <c r="Y448" s="214"/>
      <c r="Z448" s="214"/>
      <c r="AA448" s="214"/>
      <c r="AB448" s="214"/>
      <c r="AC448" s="214"/>
      <c r="AD448" s="214"/>
      <c r="AE448" s="214"/>
      <c r="AF448" s="214"/>
      <c r="AG448" s="214"/>
      <c r="AH448" s="214"/>
      <c r="AI448" s="214"/>
      <c r="AJ448" s="214"/>
      <c r="AK448" s="214"/>
    </row>
    <row r="449" spans="1:37" x14ac:dyDescent="0.2">
      <c r="A449" s="1"/>
      <c r="B449" s="1"/>
      <c r="C449" s="1"/>
      <c r="D449" s="1"/>
      <c r="E449" s="1"/>
      <c r="F449" s="67"/>
      <c r="G449" s="1"/>
      <c r="H449" s="241" t="s">
        <v>1376</v>
      </c>
      <c r="I449" s="241" t="s">
        <v>3492</v>
      </c>
      <c r="J449" s="1"/>
      <c r="K449" s="244" t="s">
        <v>1376</v>
      </c>
      <c r="L449" s="244" t="s">
        <v>3492</v>
      </c>
      <c r="M449" s="1"/>
      <c r="N449" s="242" t="s">
        <v>3492</v>
      </c>
      <c r="O449" s="243" t="s">
        <v>2736</v>
      </c>
      <c r="P449" s="1"/>
      <c r="Q449" s="244" t="s">
        <v>2736</v>
      </c>
      <c r="R449" s="244" t="s">
        <v>3116</v>
      </c>
      <c r="Y449" s="214"/>
      <c r="Z449" s="214"/>
      <c r="AA449" s="214"/>
      <c r="AB449" s="214"/>
      <c r="AC449" s="214"/>
      <c r="AD449" s="214"/>
      <c r="AE449" s="214"/>
      <c r="AF449" s="214"/>
      <c r="AG449" s="214"/>
      <c r="AH449" s="214"/>
      <c r="AI449" s="214"/>
      <c r="AJ449" s="214"/>
      <c r="AK449" s="214"/>
    </row>
    <row r="450" spans="1:37" x14ac:dyDescent="0.2">
      <c r="A450" s="1"/>
      <c r="B450" s="1"/>
      <c r="C450" s="1"/>
      <c r="D450" s="1"/>
      <c r="E450" s="1"/>
      <c r="F450" s="67"/>
      <c r="G450" s="1"/>
      <c r="H450" s="241" t="s">
        <v>1377</v>
      </c>
      <c r="I450" s="241" t="s">
        <v>3493</v>
      </c>
      <c r="J450" s="1"/>
      <c r="K450" s="244" t="s">
        <v>1377</v>
      </c>
      <c r="L450" s="244" t="s">
        <v>3493</v>
      </c>
      <c r="M450" s="1"/>
      <c r="N450" s="242" t="s">
        <v>3493</v>
      </c>
      <c r="O450" s="243" t="s">
        <v>2736</v>
      </c>
      <c r="P450" s="1"/>
      <c r="Q450" s="244" t="s">
        <v>2736</v>
      </c>
      <c r="R450" s="244" t="s">
        <v>3116</v>
      </c>
      <c r="Y450" s="214"/>
      <c r="Z450" s="214"/>
      <c r="AA450" s="214"/>
      <c r="AB450" s="214"/>
      <c r="AC450" s="214"/>
      <c r="AD450" s="214"/>
      <c r="AE450" s="214"/>
      <c r="AF450" s="214"/>
      <c r="AG450" s="214"/>
      <c r="AH450" s="214"/>
      <c r="AI450" s="214"/>
      <c r="AJ450" s="214"/>
      <c r="AK450" s="214"/>
    </row>
    <row r="451" spans="1:37" x14ac:dyDescent="0.2">
      <c r="A451" s="1"/>
      <c r="B451" s="1"/>
      <c r="C451" s="1"/>
      <c r="D451" s="1"/>
      <c r="E451" s="1"/>
      <c r="F451" s="67"/>
      <c r="G451" s="1"/>
      <c r="H451" s="241" t="s">
        <v>1378</v>
      </c>
      <c r="I451" s="241" t="s">
        <v>3494</v>
      </c>
      <c r="J451" s="1"/>
      <c r="K451" s="244" t="s">
        <v>1378</v>
      </c>
      <c r="L451" s="244" t="s">
        <v>3494</v>
      </c>
      <c r="M451" s="1"/>
      <c r="N451" s="242" t="s">
        <v>3494</v>
      </c>
      <c r="O451" s="243" t="s">
        <v>2736</v>
      </c>
      <c r="P451" s="1"/>
      <c r="Q451" s="244" t="s">
        <v>2736</v>
      </c>
      <c r="R451" s="244" t="s">
        <v>3116</v>
      </c>
      <c r="Y451" s="214"/>
      <c r="Z451" s="214"/>
      <c r="AA451" s="214"/>
      <c r="AB451" s="214"/>
      <c r="AC451" s="214"/>
      <c r="AD451" s="214"/>
      <c r="AE451" s="214"/>
      <c r="AF451" s="214"/>
      <c r="AG451" s="214"/>
      <c r="AH451" s="214"/>
      <c r="AI451" s="214"/>
      <c r="AJ451" s="214"/>
      <c r="AK451" s="214"/>
    </row>
    <row r="452" spans="1:37" x14ac:dyDescent="0.2">
      <c r="A452" s="1"/>
      <c r="B452" s="1"/>
      <c r="C452" s="1"/>
      <c r="D452" s="1"/>
      <c r="E452" s="1"/>
      <c r="F452" s="67"/>
      <c r="G452" s="1"/>
      <c r="H452" s="241" t="s">
        <v>3264</v>
      </c>
      <c r="I452" s="241" t="s">
        <v>3495</v>
      </c>
      <c r="J452" s="1"/>
      <c r="K452" s="244" t="s">
        <v>3264</v>
      </c>
      <c r="L452" s="244" t="s">
        <v>3495</v>
      </c>
      <c r="M452" s="1"/>
      <c r="N452" s="242" t="s">
        <v>3495</v>
      </c>
      <c r="O452" s="243" t="s">
        <v>2736</v>
      </c>
      <c r="P452" s="1"/>
      <c r="Q452" s="244" t="s">
        <v>2736</v>
      </c>
      <c r="R452" s="244" t="s">
        <v>3116</v>
      </c>
      <c r="Y452" s="214"/>
      <c r="Z452" s="214"/>
      <c r="AA452" s="214"/>
      <c r="AB452" s="214"/>
      <c r="AC452" s="214"/>
      <c r="AD452" s="214"/>
      <c r="AE452" s="214"/>
      <c r="AF452" s="214"/>
      <c r="AG452" s="214"/>
      <c r="AH452" s="214"/>
      <c r="AI452" s="214"/>
      <c r="AJ452" s="214"/>
      <c r="AK452" s="214"/>
    </row>
    <row r="453" spans="1:37" x14ac:dyDescent="0.2">
      <c r="A453" s="1"/>
      <c r="B453" s="1"/>
      <c r="C453" s="1"/>
      <c r="D453" s="1"/>
      <c r="E453" s="1"/>
      <c r="F453" s="67"/>
      <c r="G453" s="1"/>
      <c r="H453" s="241" t="s">
        <v>1667</v>
      </c>
      <c r="I453" s="241" t="s">
        <v>952</v>
      </c>
      <c r="J453" s="1"/>
      <c r="K453" s="244" t="s">
        <v>1667</v>
      </c>
      <c r="L453" s="244" t="s">
        <v>952</v>
      </c>
      <c r="M453" s="1"/>
      <c r="N453" s="242" t="s">
        <v>952</v>
      </c>
      <c r="O453" s="243" t="s">
        <v>3626</v>
      </c>
      <c r="P453" s="1"/>
      <c r="Q453" s="244" t="s">
        <v>3626</v>
      </c>
      <c r="R453" s="244" t="s">
        <v>3116</v>
      </c>
      <c r="Y453" s="214"/>
      <c r="Z453" s="214"/>
      <c r="AA453" s="214"/>
      <c r="AB453" s="214"/>
      <c r="AC453" s="214"/>
      <c r="AD453" s="214"/>
      <c r="AE453" s="214"/>
      <c r="AF453" s="214"/>
      <c r="AG453" s="214"/>
      <c r="AH453" s="214"/>
      <c r="AI453" s="214"/>
      <c r="AJ453" s="214"/>
      <c r="AK453" s="214"/>
    </row>
    <row r="454" spans="1:37" x14ac:dyDescent="0.2">
      <c r="A454" s="1"/>
      <c r="B454" s="1"/>
      <c r="C454" s="1"/>
      <c r="D454" s="1"/>
      <c r="E454" s="1"/>
      <c r="F454" s="67"/>
      <c r="G454" s="1"/>
      <c r="H454" s="241" t="s">
        <v>1487</v>
      </c>
      <c r="I454" s="241" t="s">
        <v>1958</v>
      </c>
      <c r="J454" s="1"/>
      <c r="K454" s="244" t="s">
        <v>1487</v>
      </c>
      <c r="L454" s="244" t="s">
        <v>1958</v>
      </c>
      <c r="M454" s="1"/>
      <c r="N454" s="242" t="s">
        <v>1958</v>
      </c>
      <c r="O454" s="243" t="s">
        <v>3625</v>
      </c>
      <c r="P454" s="1"/>
      <c r="Q454" s="244" t="s">
        <v>3625</v>
      </c>
      <c r="R454" s="244" t="s">
        <v>3116</v>
      </c>
      <c r="Y454" s="214"/>
      <c r="Z454" s="214"/>
      <c r="AA454" s="214"/>
      <c r="AB454" s="214"/>
      <c r="AC454" s="214"/>
      <c r="AD454" s="214"/>
      <c r="AE454" s="214"/>
      <c r="AF454" s="214"/>
      <c r="AG454" s="214"/>
      <c r="AH454" s="214"/>
      <c r="AI454" s="214"/>
      <c r="AJ454" s="214"/>
      <c r="AK454" s="214"/>
    </row>
    <row r="455" spans="1:37" x14ac:dyDescent="0.2">
      <c r="A455" s="1"/>
      <c r="B455" s="1"/>
      <c r="C455" s="1"/>
      <c r="D455" s="1"/>
      <c r="E455" s="1"/>
      <c r="F455" s="67"/>
      <c r="G455" s="1"/>
      <c r="H455" s="241" t="s">
        <v>1372</v>
      </c>
      <c r="I455" s="241" t="s">
        <v>3496</v>
      </c>
      <c r="J455" s="1"/>
      <c r="K455" s="244" t="s">
        <v>1372</v>
      </c>
      <c r="L455" s="244" t="s">
        <v>3496</v>
      </c>
      <c r="M455" s="1"/>
      <c r="N455" s="242" t="s">
        <v>3496</v>
      </c>
      <c r="O455" s="243" t="s">
        <v>3625</v>
      </c>
      <c r="P455" s="1"/>
      <c r="Q455" s="244" t="s">
        <v>3625</v>
      </c>
      <c r="R455" s="244" t="s">
        <v>3116</v>
      </c>
      <c r="Y455" s="214"/>
      <c r="Z455" s="214"/>
      <c r="AA455" s="214"/>
      <c r="AB455" s="214"/>
      <c r="AC455" s="214"/>
      <c r="AD455" s="214"/>
      <c r="AE455" s="214"/>
      <c r="AF455" s="214"/>
      <c r="AG455" s="214"/>
      <c r="AH455" s="214"/>
      <c r="AI455" s="214"/>
      <c r="AJ455" s="214"/>
      <c r="AK455" s="214"/>
    </row>
    <row r="456" spans="1:37" x14ac:dyDescent="0.2">
      <c r="A456" s="1"/>
      <c r="B456" s="1"/>
      <c r="C456" s="1"/>
      <c r="D456" s="1"/>
      <c r="E456" s="1"/>
      <c r="F456" s="67"/>
      <c r="G456" s="1"/>
      <c r="H456" s="241" t="s">
        <v>1457</v>
      </c>
      <c r="I456" s="241" t="s">
        <v>3497</v>
      </c>
      <c r="J456" s="1"/>
      <c r="K456" s="244" t="s">
        <v>1457</v>
      </c>
      <c r="L456" s="244" t="s">
        <v>3497</v>
      </c>
      <c r="M456" s="1"/>
      <c r="N456" s="242" t="s">
        <v>3497</v>
      </c>
      <c r="O456" s="243" t="s">
        <v>3625</v>
      </c>
      <c r="P456" s="1"/>
      <c r="Q456" s="244" t="s">
        <v>3625</v>
      </c>
      <c r="R456" s="244" t="s">
        <v>3116</v>
      </c>
      <c r="Y456" s="214"/>
      <c r="Z456" s="214"/>
      <c r="AA456" s="214"/>
      <c r="AB456" s="214"/>
      <c r="AC456" s="214"/>
      <c r="AD456" s="214"/>
      <c r="AE456" s="214"/>
      <c r="AF456" s="214"/>
      <c r="AG456" s="214"/>
      <c r="AH456" s="214"/>
      <c r="AI456" s="214"/>
      <c r="AJ456" s="214"/>
      <c r="AK456" s="214"/>
    </row>
    <row r="457" spans="1:37" x14ac:dyDescent="0.2">
      <c r="A457" s="1"/>
      <c r="B457" s="1"/>
      <c r="C457" s="1"/>
      <c r="D457" s="1"/>
      <c r="E457" s="1"/>
      <c r="F457" s="67"/>
      <c r="G457" s="1"/>
      <c r="H457" s="241" t="s">
        <v>1373</v>
      </c>
      <c r="I457" s="241" t="s">
        <v>3498</v>
      </c>
      <c r="J457" s="1"/>
      <c r="K457" s="244" t="s">
        <v>1373</v>
      </c>
      <c r="L457" s="244" t="s">
        <v>3498</v>
      </c>
      <c r="M457" s="1"/>
      <c r="N457" s="242" t="s">
        <v>3498</v>
      </c>
      <c r="O457" s="243" t="s">
        <v>3625</v>
      </c>
      <c r="P457" s="1"/>
      <c r="Q457" s="244" t="s">
        <v>3625</v>
      </c>
      <c r="R457" s="244" t="s">
        <v>3116</v>
      </c>
      <c r="Y457" s="214"/>
      <c r="Z457" s="214"/>
      <c r="AA457" s="214"/>
      <c r="AB457" s="214"/>
      <c r="AC457" s="214"/>
      <c r="AD457" s="214"/>
      <c r="AE457" s="214"/>
      <c r="AF457" s="214"/>
      <c r="AG457" s="214"/>
      <c r="AH457" s="214"/>
      <c r="AI457" s="214"/>
      <c r="AJ457" s="214"/>
      <c r="AK457" s="214"/>
    </row>
    <row r="458" spans="1:37" x14ac:dyDescent="0.2">
      <c r="A458" s="1"/>
      <c r="B458" s="1"/>
      <c r="C458" s="1"/>
      <c r="D458" s="1"/>
      <c r="E458" s="1"/>
      <c r="F458" s="67"/>
      <c r="G458" s="1"/>
      <c r="H458" s="241" t="s">
        <v>1127</v>
      </c>
      <c r="I458" s="241" t="s">
        <v>64</v>
      </c>
      <c r="J458" s="1"/>
      <c r="K458" s="244" t="s">
        <v>1127</v>
      </c>
      <c r="L458" s="244" t="s">
        <v>64</v>
      </c>
      <c r="M458" s="1"/>
      <c r="N458" s="242" t="s">
        <v>64</v>
      </c>
      <c r="O458" s="243" t="s">
        <v>3625</v>
      </c>
      <c r="P458" s="1"/>
      <c r="Q458" s="244" t="s">
        <v>3625</v>
      </c>
      <c r="R458" s="244" t="s">
        <v>3116</v>
      </c>
      <c r="Y458" s="214"/>
      <c r="Z458" s="214"/>
      <c r="AA458" s="214"/>
      <c r="AB458" s="214"/>
      <c r="AC458" s="214"/>
      <c r="AD458" s="214"/>
      <c r="AE458" s="214"/>
      <c r="AF458" s="214"/>
      <c r="AG458" s="214"/>
      <c r="AH458" s="214"/>
      <c r="AI458" s="214"/>
      <c r="AJ458" s="214"/>
      <c r="AK458" s="214"/>
    </row>
    <row r="459" spans="1:37" x14ac:dyDescent="0.2">
      <c r="A459" s="1"/>
      <c r="B459" s="1"/>
      <c r="C459" s="1"/>
      <c r="D459" s="1"/>
      <c r="E459" s="1"/>
      <c r="F459" s="67"/>
      <c r="G459" s="1"/>
      <c r="H459" s="241" t="s">
        <v>1420</v>
      </c>
      <c r="I459" s="241" t="s">
        <v>61</v>
      </c>
      <c r="J459" s="1"/>
      <c r="K459" s="244" t="s">
        <v>1420</v>
      </c>
      <c r="L459" s="244" t="s">
        <v>61</v>
      </c>
      <c r="M459" s="1"/>
      <c r="N459" s="242" t="s">
        <v>61</v>
      </c>
      <c r="O459" s="243" t="s">
        <v>3625</v>
      </c>
      <c r="P459" s="1"/>
      <c r="Q459" s="244" t="s">
        <v>3625</v>
      </c>
      <c r="R459" s="244" t="s">
        <v>3116</v>
      </c>
      <c r="Y459" s="214"/>
      <c r="Z459" s="214"/>
      <c r="AA459" s="214"/>
      <c r="AB459" s="214"/>
      <c r="AC459" s="214"/>
      <c r="AD459" s="214"/>
      <c r="AE459" s="214"/>
      <c r="AF459" s="214"/>
      <c r="AG459" s="214"/>
      <c r="AH459" s="214"/>
      <c r="AI459" s="214"/>
      <c r="AJ459" s="214"/>
      <c r="AK459" s="214"/>
    </row>
    <row r="460" spans="1:37" x14ac:dyDescent="0.2">
      <c r="A460" s="1"/>
      <c r="B460" s="1"/>
      <c r="C460" s="1"/>
      <c r="D460" s="1"/>
      <c r="E460" s="1"/>
      <c r="F460" s="67"/>
      <c r="G460" s="1"/>
      <c r="H460" s="241" t="s">
        <v>3664</v>
      </c>
      <c r="I460" s="241" t="s">
        <v>3723</v>
      </c>
      <c r="J460" s="1"/>
      <c r="K460" s="244" t="s">
        <v>3664</v>
      </c>
      <c r="L460" s="244" t="s">
        <v>3723</v>
      </c>
      <c r="M460" s="1"/>
      <c r="N460" s="242" t="s">
        <v>3723</v>
      </c>
      <c r="O460" s="243" t="s">
        <v>3625</v>
      </c>
      <c r="P460" s="1"/>
      <c r="Q460" s="244" t="s">
        <v>3625</v>
      </c>
      <c r="R460" s="244" t="s">
        <v>3116</v>
      </c>
      <c r="Y460" s="214"/>
      <c r="Z460" s="214"/>
      <c r="AA460" s="214"/>
      <c r="AB460" s="214"/>
      <c r="AC460" s="214"/>
      <c r="AD460" s="214"/>
      <c r="AE460" s="214"/>
      <c r="AF460" s="214"/>
      <c r="AG460" s="214"/>
      <c r="AH460" s="214"/>
      <c r="AI460" s="214"/>
      <c r="AJ460" s="214"/>
      <c r="AK460" s="214"/>
    </row>
    <row r="461" spans="1:37" x14ac:dyDescent="0.2">
      <c r="A461" s="1"/>
      <c r="B461" s="1"/>
      <c r="C461" s="1"/>
      <c r="D461" s="1"/>
      <c r="E461" s="1"/>
      <c r="F461" s="67"/>
      <c r="G461" s="1"/>
      <c r="H461" s="241" t="s">
        <v>1440</v>
      </c>
      <c r="I461" s="241" t="s">
        <v>2531</v>
      </c>
      <c r="J461" s="1"/>
      <c r="K461" s="244" t="s">
        <v>1440</v>
      </c>
      <c r="L461" s="244" t="s">
        <v>2531</v>
      </c>
      <c r="M461" s="1"/>
      <c r="N461" s="242" t="s">
        <v>2531</v>
      </c>
      <c r="O461" s="243" t="s">
        <v>3625</v>
      </c>
      <c r="P461" s="1"/>
      <c r="Q461" s="244" t="s">
        <v>3625</v>
      </c>
      <c r="R461" s="244" t="s">
        <v>3116</v>
      </c>
      <c r="Y461" s="214"/>
      <c r="Z461" s="214"/>
      <c r="AA461" s="214"/>
      <c r="AB461" s="214"/>
      <c r="AC461" s="214"/>
      <c r="AD461" s="214"/>
      <c r="AE461" s="214"/>
      <c r="AF461" s="214"/>
      <c r="AG461" s="214"/>
      <c r="AH461" s="214"/>
      <c r="AI461" s="214"/>
      <c r="AJ461" s="214"/>
      <c r="AK461" s="214"/>
    </row>
    <row r="462" spans="1:37" x14ac:dyDescent="0.2">
      <c r="A462" s="1"/>
      <c r="B462" s="1"/>
      <c r="C462" s="1"/>
      <c r="D462" s="1"/>
      <c r="E462" s="1"/>
      <c r="F462" s="67"/>
      <c r="G462" s="1"/>
      <c r="H462" s="241" t="s">
        <v>1129</v>
      </c>
      <c r="I462" s="241" t="s">
        <v>3499</v>
      </c>
      <c r="J462" s="1"/>
      <c r="K462" s="244" t="s">
        <v>1129</v>
      </c>
      <c r="L462" s="244" t="s">
        <v>3499</v>
      </c>
      <c r="M462" s="1"/>
      <c r="N462" s="242" t="s">
        <v>3499</v>
      </c>
      <c r="O462" s="243" t="s">
        <v>3625</v>
      </c>
      <c r="P462" s="1"/>
      <c r="Q462" s="244" t="s">
        <v>3625</v>
      </c>
      <c r="R462" s="244" t="s">
        <v>3116</v>
      </c>
      <c r="Y462" s="214"/>
      <c r="Z462" s="214"/>
      <c r="AA462" s="214"/>
      <c r="AB462" s="214"/>
      <c r="AC462" s="214"/>
      <c r="AD462" s="214"/>
      <c r="AE462" s="214"/>
      <c r="AF462" s="214"/>
      <c r="AG462" s="214"/>
      <c r="AH462" s="214"/>
      <c r="AI462" s="214"/>
      <c r="AJ462" s="214"/>
      <c r="AK462" s="214"/>
    </row>
    <row r="463" spans="1:37" x14ac:dyDescent="0.2">
      <c r="A463" s="1"/>
      <c r="B463" s="1"/>
      <c r="C463" s="1"/>
      <c r="D463" s="1"/>
      <c r="E463" s="1"/>
      <c r="F463" s="67"/>
      <c r="G463" s="1"/>
      <c r="H463" s="241" t="s">
        <v>813</v>
      </c>
      <c r="I463" s="241" t="s">
        <v>3500</v>
      </c>
      <c r="J463" s="1"/>
      <c r="K463" s="244" t="s">
        <v>813</v>
      </c>
      <c r="L463" s="244" t="s">
        <v>3500</v>
      </c>
      <c r="M463" s="1"/>
      <c r="N463" s="242" t="s">
        <v>3500</v>
      </c>
      <c r="O463" s="243" t="s">
        <v>3625</v>
      </c>
      <c r="P463" s="1"/>
      <c r="Q463" s="244" t="s">
        <v>3625</v>
      </c>
      <c r="R463" s="244" t="s">
        <v>3116</v>
      </c>
      <c r="Y463" s="214"/>
      <c r="Z463" s="214"/>
      <c r="AA463" s="214"/>
      <c r="AB463" s="214"/>
      <c r="AC463" s="214"/>
      <c r="AD463" s="214"/>
      <c r="AE463" s="214"/>
      <c r="AF463" s="214"/>
      <c r="AG463" s="214"/>
      <c r="AH463" s="214"/>
      <c r="AI463" s="214"/>
      <c r="AJ463" s="214"/>
      <c r="AK463" s="214"/>
    </row>
    <row r="464" spans="1:37" x14ac:dyDescent="0.2">
      <c r="A464" s="1"/>
      <c r="B464" s="1"/>
      <c r="C464" s="1"/>
      <c r="D464" s="1"/>
      <c r="E464" s="1"/>
      <c r="F464" s="67"/>
      <c r="G464" s="1"/>
      <c r="H464" s="241" t="s">
        <v>1130</v>
      </c>
      <c r="I464" s="241" t="s">
        <v>921</v>
      </c>
      <c r="J464" s="1"/>
      <c r="K464" s="244" t="s">
        <v>1130</v>
      </c>
      <c r="L464" s="244" t="s">
        <v>921</v>
      </c>
      <c r="M464" s="1"/>
      <c r="N464" s="242" t="s">
        <v>921</v>
      </c>
      <c r="O464" s="243" t="s">
        <v>209</v>
      </c>
      <c r="P464" s="1"/>
      <c r="Q464" s="244" t="s">
        <v>209</v>
      </c>
      <c r="R464" s="244" t="s">
        <v>3116</v>
      </c>
      <c r="Y464" s="214"/>
      <c r="Z464" s="214"/>
      <c r="AA464" s="214"/>
      <c r="AB464" s="214"/>
      <c r="AC464" s="214"/>
      <c r="AD464" s="214"/>
      <c r="AE464" s="214"/>
      <c r="AF464" s="214"/>
      <c r="AG464" s="214"/>
      <c r="AH464" s="214"/>
      <c r="AI464" s="214"/>
      <c r="AJ464" s="214"/>
      <c r="AK464" s="214"/>
    </row>
    <row r="465" spans="1:37" x14ac:dyDescent="0.2">
      <c r="A465" s="1"/>
      <c r="B465" s="1"/>
      <c r="C465" s="1"/>
      <c r="D465" s="1"/>
      <c r="E465" s="1"/>
      <c r="F465" s="67"/>
      <c r="G465" s="1"/>
      <c r="H465" s="241" t="s">
        <v>3501</v>
      </c>
      <c r="I465" s="241" t="s">
        <v>3502</v>
      </c>
      <c r="J465" s="1"/>
      <c r="K465" s="244" t="s">
        <v>3501</v>
      </c>
      <c r="L465" s="244" t="s">
        <v>3502</v>
      </c>
      <c r="M465" s="1"/>
      <c r="N465" s="242" t="s">
        <v>3502</v>
      </c>
      <c r="O465" s="243" t="s">
        <v>209</v>
      </c>
      <c r="P465" s="1"/>
      <c r="Q465" s="244" t="s">
        <v>209</v>
      </c>
      <c r="R465" s="244" t="s">
        <v>3116</v>
      </c>
      <c r="Y465" s="214"/>
      <c r="Z465" s="214"/>
      <c r="AA465" s="214"/>
      <c r="AB465" s="214"/>
      <c r="AC465" s="214"/>
      <c r="AD465" s="214"/>
      <c r="AE465" s="214"/>
      <c r="AF465" s="214"/>
      <c r="AG465" s="214"/>
      <c r="AH465" s="214"/>
      <c r="AI465" s="214"/>
      <c r="AJ465" s="214"/>
      <c r="AK465" s="214"/>
    </row>
    <row r="466" spans="1:37" x14ac:dyDescent="0.2">
      <c r="A466" s="1"/>
      <c r="B466" s="1"/>
      <c r="C466" s="1"/>
      <c r="D466" s="1"/>
      <c r="E466" s="1"/>
      <c r="F466" s="67"/>
      <c r="G466" s="1"/>
      <c r="H466" s="241" t="s">
        <v>3503</v>
      </c>
      <c r="I466" s="241" t="s">
        <v>3504</v>
      </c>
      <c r="J466" s="1"/>
      <c r="K466" s="244" t="s">
        <v>3503</v>
      </c>
      <c r="L466" s="244" t="s">
        <v>3504</v>
      </c>
      <c r="M466" s="1"/>
      <c r="N466" s="242" t="s">
        <v>3504</v>
      </c>
      <c r="O466" s="243" t="s">
        <v>209</v>
      </c>
      <c r="P466" s="1"/>
      <c r="Q466" s="244" t="s">
        <v>209</v>
      </c>
      <c r="R466" s="244" t="s">
        <v>3116</v>
      </c>
      <c r="Y466" s="214"/>
      <c r="Z466" s="214"/>
      <c r="AA466" s="214"/>
      <c r="AB466" s="214"/>
      <c r="AC466" s="214"/>
      <c r="AD466" s="214"/>
      <c r="AE466" s="214"/>
      <c r="AF466" s="214"/>
      <c r="AG466" s="214"/>
      <c r="AH466" s="214"/>
      <c r="AI466" s="214"/>
      <c r="AJ466" s="214"/>
      <c r="AK466" s="214"/>
    </row>
    <row r="467" spans="1:37" x14ac:dyDescent="0.2">
      <c r="A467" s="1"/>
      <c r="B467" s="1"/>
      <c r="C467" s="1"/>
      <c r="D467" s="1"/>
      <c r="E467" s="1"/>
      <c r="F467" s="67"/>
      <c r="G467" s="1"/>
      <c r="H467" s="241" t="s">
        <v>1131</v>
      </c>
      <c r="I467" s="241" t="s">
        <v>919</v>
      </c>
      <c r="J467" s="1"/>
      <c r="K467" s="244" t="s">
        <v>1131</v>
      </c>
      <c r="L467" s="244" t="s">
        <v>919</v>
      </c>
      <c r="M467" s="1"/>
      <c r="N467" s="242" t="s">
        <v>919</v>
      </c>
      <c r="O467" s="243" t="s">
        <v>209</v>
      </c>
      <c r="P467" s="1"/>
      <c r="Q467" s="244" t="s">
        <v>209</v>
      </c>
      <c r="R467" s="244" t="s">
        <v>3116</v>
      </c>
      <c r="Y467" s="214"/>
      <c r="Z467" s="214"/>
      <c r="AA467" s="214"/>
      <c r="AB467" s="214"/>
      <c r="AC467" s="214"/>
      <c r="AD467" s="214"/>
      <c r="AE467" s="214"/>
      <c r="AF467" s="214"/>
      <c r="AG467" s="214"/>
      <c r="AH467" s="214"/>
      <c r="AI467" s="214"/>
      <c r="AJ467" s="214"/>
      <c r="AK467" s="214"/>
    </row>
    <row r="468" spans="1:37" x14ac:dyDescent="0.2">
      <c r="A468" s="1"/>
      <c r="B468" s="1"/>
      <c r="C468" s="1"/>
      <c r="D468" s="1"/>
      <c r="E468" s="1"/>
      <c r="F468" s="67"/>
      <c r="G468" s="1"/>
      <c r="H468" s="241" t="s">
        <v>1381</v>
      </c>
      <c r="I468" s="241" t="s">
        <v>3505</v>
      </c>
      <c r="J468" s="1"/>
      <c r="K468" s="244" t="s">
        <v>1381</v>
      </c>
      <c r="L468" s="244" t="s">
        <v>3505</v>
      </c>
      <c r="M468" s="1"/>
      <c r="N468" s="242" t="s">
        <v>3505</v>
      </c>
      <c r="O468" s="243" t="s">
        <v>209</v>
      </c>
      <c r="P468" s="1"/>
      <c r="Q468" s="244" t="s">
        <v>209</v>
      </c>
      <c r="R468" s="244" t="s">
        <v>3116</v>
      </c>
      <c r="Y468" s="214"/>
      <c r="Z468" s="214"/>
      <c r="AA468" s="214"/>
      <c r="AB468" s="214"/>
      <c r="AC468" s="214"/>
      <c r="AD468" s="214"/>
      <c r="AE468" s="214"/>
      <c r="AF468" s="214"/>
      <c r="AG468" s="214"/>
      <c r="AH468" s="214"/>
      <c r="AI468" s="214"/>
      <c r="AJ468" s="214"/>
      <c r="AK468" s="214"/>
    </row>
    <row r="469" spans="1:37" x14ac:dyDescent="0.2">
      <c r="A469" s="1"/>
      <c r="B469" s="1"/>
      <c r="C469" s="1"/>
      <c r="D469" s="1"/>
      <c r="E469" s="1"/>
      <c r="F469" s="67"/>
      <c r="G469" s="1"/>
      <c r="H469" s="241" t="s">
        <v>1133</v>
      </c>
      <c r="I469" s="241" t="s">
        <v>3506</v>
      </c>
      <c r="J469" s="1"/>
      <c r="K469" s="244" t="s">
        <v>1133</v>
      </c>
      <c r="L469" s="244" t="s">
        <v>3506</v>
      </c>
      <c r="M469" s="1"/>
      <c r="N469" s="242" t="s">
        <v>3506</v>
      </c>
      <c r="O469" s="243" t="s">
        <v>209</v>
      </c>
      <c r="P469" s="1"/>
      <c r="Q469" s="244" t="s">
        <v>209</v>
      </c>
      <c r="R469" s="244" t="s">
        <v>3116</v>
      </c>
      <c r="Y469" s="214"/>
      <c r="Z469" s="214"/>
      <c r="AA469" s="214"/>
      <c r="AB469" s="214"/>
      <c r="AC469" s="214"/>
      <c r="AD469" s="214"/>
      <c r="AE469" s="214"/>
      <c r="AF469" s="214"/>
      <c r="AG469" s="214"/>
      <c r="AH469" s="214"/>
      <c r="AI469" s="214"/>
      <c r="AJ469" s="214"/>
      <c r="AK469" s="214"/>
    </row>
    <row r="470" spans="1:37" x14ac:dyDescent="0.2">
      <c r="A470" s="1"/>
      <c r="B470" s="1"/>
      <c r="C470" s="1"/>
      <c r="D470" s="1"/>
      <c r="E470" s="1"/>
      <c r="F470" s="67"/>
      <c r="G470" s="1"/>
      <c r="H470" s="241" t="s">
        <v>1134</v>
      </c>
      <c r="I470" s="241" t="s">
        <v>3507</v>
      </c>
      <c r="J470" s="1"/>
      <c r="K470" s="244" t="s">
        <v>1134</v>
      </c>
      <c r="L470" s="244" t="s">
        <v>3507</v>
      </c>
      <c r="M470" s="1"/>
      <c r="N470" s="242" t="s">
        <v>3507</v>
      </c>
      <c r="O470" s="243" t="s">
        <v>2533</v>
      </c>
      <c r="P470" s="1"/>
      <c r="Q470" s="244" t="s">
        <v>2533</v>
      </c>
      <c r="R470" s="244" t="s">
        <v>3116</v>
      </c>
      <c r="Y470" s="214"/>
      <c r="Z470" s="214"/>
      <c r="AA470" s="214"/>
      <c r="AB470" s="214"/>
      <c r="AC470" s="214"/>
      <c r="AD470" s="214"/>
      <c r="AE470" s="214"/>
      <c r="AF470" s="214"/>
      <c r="AG470" s="214"/>
      <c r="AH470" s="214"/>
      <c r="AI470" s="214"/>
      <c r="AJ470" s="214"/>
      <c r="AK470" s="214"/>
    </row>
    <row r="471" spans="1:37" x14ac:dyDescent="0.2">
      <c r="A471" s="1"/>
      <c r="B471" s="1"/>
      <c r="C471" s="1"/>
      <c r="D471" s="1"/>
      <c r="E471" s="1"/>
      <c r="F471" s="67"/>
      <c r="G471" s="1"/>
      <c r="H471" s="241" t="s">
        <v>2892</v>
      </c>
      <c r="I471" s="241" t="s">
        <v>3508</v>
      </c>
      <c r="J471" s="1"/>
      <c r="K471" s="244" t="s">
        <v>2892</v>
      </c>
      <c r="L471" s="244" t="s">
        <v>3508</v>
      </c>
      <c r="M471" s="1"/>
      <c r="N471" s="242" t="s">
        <v>3508</v>
      </c>
      <c r="O471" s="243" t="s">
        <v>2533</v>
      </c>
      <c r="P471" s="1"/>
      <c r="Q471" s="244" t="s">
        <v>2533</v>
      </c>
      <c r="R471" s="244" t="s">
        <v>3116</v>
      </c>
      <c r="Y471" s="214"/>
      <c r="Z471" s="214"/>
      <c r="AA471" s="214"/>
      <c r="AB471" s="214"/>
      <c r="AC471" s="214"/>
      <c r="AD471" s="214"/>
      <c r="AE471" s="214"/>
      <c r="AF471" s="214"/>
      <c r="AG471" s="214"/>
      <c r="AH471" s="214"/>
      <c r="AI471" s="214"/>
      <c r="AJ471" s="214"/>
      <c r="AK471" s="214"/>
    </row>
    <row r="472" spans="1:37" x14ac:dyDescent="0.2">
      <c r="A472" s="1"/>
      <c r="B472" s="1"/>
      <c r="C472" s="1"/>
      <c r="D472" s="1"/>
      <c r="E472" s="1"/>
      <c r="F472" s="67"/>
      <c r="G472" s="1"/>
      <c r="H472" s="241" t="s">
        <v>1175</v>
      </c>
      <c r="I472" s="241" t="s">
        <v>3509</v>
      </c>
      <c r="J472" s="1"/>
      <c r="K472" s="244" t="s">
        <v>1175</v>
      </c>
      <c r="L472" s="244" t="s">
        <v>3509</v>
      </c>
      <c r="M472" s="1"/>
      <c r="N472" s="242" t="s">
        <v>3509</v>
      </c>
      <c r="O472" s="243" t="s">
        <v>2533</v>
      </c>
      <c r="P472" s="1"/>
      <c r="Q472" s="244" t="s">
        <v>2533</v>
      </c>
      <c r="R472" s="244" t="s">
        <v>3116</v>
      </c>
      <c r="Y472" s="214"/>
      <c r="Z472" s="214"/>
      <c r="AA472" s="214"/>
      <c r="AB472" s="214"/>
      <c r="AC472" s="214"/>
      <c r="AD472" s="214"/>
      <c r="AE472" s="214"/>
      <c r="AF472" s="214"/>
      <c r="AG472" s="214"/>
      <c r="AH472" s="214"/>
      <c r="AI472" s="214"/>
      <c r="AJ472" s="214"/>
      <c r="AK472" s="214"/>
    </row>
    <row r="473" spans="1:37" x14ac:dyDescent="0.2">
      <c r="A473" s="1"/>
      <c r="B473" s="1"/>
      <c r="C473" s="1"/>
      <c r="D473" s="1"/>
      <c r="E473" s="1"/>
      <c r="F473" s="67"/>
      <c r="G473" s="1"/>
      <c r="H473" s="241" t="s">
        <v>52</v>
      </c>
      <c r="I473" s="241" t="s">
        <v>3510</v>
      </c>
      <c r="J473" s="1"/>
      <c r="K473" s="244" t="s">
        <v>52</v>
      </c>
      <c r="L473" s="244" t="s">
        <v>3510</v>
      </c>
      <c r="M473" s="1"/>
      <c r="N473" s="242" t="s">
        <v>3510</v>
      </c>
      <c r="O473" s="243" t="s">
        <v>3627</v>
      </c>
      <c r="P473" s="1"/>
      <c r="Q473" s="244" t="s">
        <v>3627</v>
      </c>
      <c r="R473" s="244" t="s">
        <v>3116</v>
      </c>
      <c r="Y473" s="214"/>
      <c r="Z473" s="214"/>
      <c r="AA473" s="214"/>
      <c r="AB473" s="214"/>
      <c r="AC473" s="214"/>
      <c r="AD473" s="214"/>
      <c r="AE473" s="214"/>
      <c r="AF473" s="214"/>
      <c r="AG473" s="214"/>
      <c r="AH473" s="214"/>
      <c r="AI473" s="214"/>
      <c r="AJ473" s="214"/>
      <c r="AK473" s="214"/>
    </row>
    <row r="474" spans="1:37" x14ac:dyDescent="0.2">
      <c r="A474" s="1"/>
      <c r="B474" s="1"/>
      <c r="C474" s="1"/>
      <c r="D474" s="1"/>
      <c r="E474" s="1"/>
      <c r="F474" s="67"/>
      <c r="G474" s="1"/>
      <c r="H474" s="241" t="s">
        <v>53</v>
      </c>
      <c r="I474" s="241" t="s">
        <v>3511</v>
      </c>
      <c r="J474" s="1"/>
      <c r="K474" s="244" t="s">
        <v>53</v>
      </c>
      <c r="L474" s="244" t="s">
        <v>3511</v>
      </c>
      <c r="M474" s="1"/>
      <c r="N474" s="242" t="s">
        <v>3511</v>
      </c>
      <c r="O474" s="243" t="s">
        <v>3627</v>
      </c>
      <c r="P474" s="1"/>
      <c r="Q474" s="244" t="s">
        <v>3627</v>
      </c>
      <c r="R474" s="244" t="s">
        <v>3116</v>
      </c>
      <c r="Y474" s="214"/>
      <c r="Z474" s="214"/>
      <c r="AA474" s="214"/>
      <c r="AB474" s="214"/>
      <c r="AC474" s="214"/>
      <c r="AD474" s="214"/>
      <c r="AE474" s="214"/>
      <c r="AF474" s="214"/>
      <c r="AG474" s="214"/>
      <c r="AH474" s="214"/>
      <c r="AI474" s="214"/>
      <c r="AJ474" s="214"/>
      <c r="AK474" s="214"/>
    </row>
    <row r="475" spans="1:37" x14ac:dyDescent="0.2">
      <c r="A475" s="1"/>
      <c r="B475" s="1"/>
      <c r="C475" s="1"/>
      <c r="D475" s="1"/>
      <c r="E475" s="1"/>
      <c r="F475" s="67"/>
      <c r="G475" s="1"/>
      <c r="H475" s="241" t="s">
        <v>54</v>
      </c>
      <c r="I475" s="241" t="s">
        <v>2602</v>
      </c>
      <c r="J475" s="1"/>
      <c r="K475" s="244" t="s">
        <v>54</v>
      </c>
      <c r="L475" s="244" t="s">
        <v>2602</v>
      </c>
      <c r="M475" s="1"/>
      <c r="N475" s="242" t="s">
        <v>2602</v>
      </c>
      <c r="O475" s="243" t="s">
        <v>3627</v>
      </c>
      <c r="P475" s="1"/>
      <c r="Q475" s="244" t="s">
        <v>3627</v>
      </c>
      <c r="R475" s="244" t="s">
        <v>3116</v>
      </c>
      <c r="Y475" s="214"/>
      <c r="Z475" s="214"/>
      <c r="AA475" s="214"/>
      <c r="AB475" s="214"/>
      <c r="AC475" s="214"/>
      <c r="AD475" s="214"/>
      <c r="AE475" s="214"/>
      <c r="AF475" s="214"/>
      <c r="AG475" s="214"/>
      <c r="AH475" s="214"/>
      <c r="AI475" s="214"/>
      <c r="AJ475" s="214"/>
      <c r="AK475" s="214"/>
    </row>
    <row r="476" spans="1:37" x14ac:dyDescent="0.2">
      <c r="A476" s="1"/>
      <c r="B476" s="1"/>
      <c r="C476" s="1"/>
      <c r="D476" s="1"/>
      <c r="E476" s="1"/>
      <c r="F476" s="67"/>
      <c r="G476" s="1"/>
      <c r="H476" s="241" t="s">
        <v>55</v>
      </c>
      <c r="I476" s="241" t="s">
        <v>3512</v>
      </c>
      <c r="J476" s="1"/>
      <c r="K476" s="244" t="s">
        <v>55</v>
      </c>
      <c r="L476" s="244" t="s">
        <v>3512</v>
      </c>
      <c r="M476" s="1"/>
      <c r="N476" s="242" t="s">
        <v>3512</v>
      </c>
      <c r="O476" s="243" t="s">
        <v>3627</v>
      </c>
      <c r="P476" s="1"/>
      <c r="Q476" s="244" t="s">
        <v>3627</v>
      </c>
      <c r="R476" s="244" t="s">
        <v>3116</v>
      </c>
      <c r="Y476" s="214"/>
      <c r="Z476" s="214"/>
      <c r="AA476" s="214"/>
      <c r="AB476" s="214"/>
      <c r="AC476" s="214"/>
      <c r="AD476" s="214"/>
      <c r="AE476" s="214"/>
      <c r="AF476" s="214"/>
      <c r="AG476" s="214"/>
      <c r="AH476" s="214"/>
      <c r="AI476" s="214"/>
      <c r="AJ476" s="214"/>
      <c r="AK476" s="214"/>
    </row>
    <row r="477" spans="1:37" x14ac:dyDescent="0.2">
      <c r="A477" s="1"/>
      <c r="B477" s="1"/>
      <c r="C477" s="1"/>
      <c r="D477" s="1"/>
      <c r="E477" s="1"/>
      <c r="F477" s="67"/>
      <c r="G477" s="1"/>
      <c r="H477" s="241" t="s">
        <v>51</v>
      </c>
      <c r="I477" s="241" t="s">
        <v>1941</v>
      </c>
      <c r="J477" s="1"/>
      <c r="K477" s="244" t="s">
        <v>51</v>
      </c>
      <c r="L477" s="244" t="s">
        <v>1941</v>
      </c>
      <c r="M477" s="1"/>
      <c r="N477" s="242" t="s">
        <v>1941</v>
      </c>
      <c r="O477" s="243" t="s">
        <v>3627</v>
      </c>
      <c r="P477" s="1"/>
      <c r="Q477" s="244" t="s">
        <v>3627</v>
      </c>
      <c r="R477" s="244" t="s">
        <v>3116</v>
      </c>
      <c r="Y477" s="214"/>
      <c r="Z477" s="214"/>
      <c r="AA477" s="214"/>
      <c r="AB477" s="214"/>
      <c r="AC477" s="214"/>
      <c r="AD477" s="214"/>
      <c r="AE477" s="214"/>
      <c r="AF477" s="214"/>
      <c r="AG477" s="214"/>
      <c r="AH477" s="214"/>
      <c r="AI477" s="214"/>
      <c r="AJ477" s="214"/>
      <c r="AK477" s="214"/>
    </row>
    <row r="478" spans="1:37" x14ac:dyDescent="0.2">
      <c r="A478" s="1"/>
      <c r="B478" s="1"/>
      <c r="C478" s="1"/>
      <c r="D478" s="1"/>
      <c r="E478" s="1"/>
      <c r="F478" s="67"/>
      <c r="G478" s="1"/>
      <c r="H478" s="241" t="s">
        <v>56</v>
      </c>
      <c r="I478" s="241" t="s">
        <v>3724</v>
      </c>
      <c r="J478" s="1"/>
      <c r="K478" s="244" t="s">
        <v>56</v>
      </c>
      <c r="L478" s="244" t="s">
        <v>3724</v>
      </c>
      <c r="M478" s="1"/>
      <c r="N478" s="242" t="s">
        <v>3724</v>
      </c>
      <c r="O478" s="243" t="s">
        <v>3627</v>
      </c>
      <c r="P478" s="1"/>
      <c r="Q478" s="244" t="s">
        <v>3627</v>
      </c>
      <c r="R478" s="244" t="s">
        <v>3116</v>
      </c>
      <c r="Y478" s="214"/>
      <c r="Z478" s="214"/>
      <c r="AA478" s="214"/>
      <c r="AB478" s="214"/>
      <c r="AC478" s="214"/>
      <c r="AD478" s="214"/>
      <c r="AE478" s="214"/>
      <c r="AF478" s="214"/>
      <c r="AG478" s="214"/>
      <c r="AH478" s="214"/>
      <c r="AI478" s="214"/>
      <c r="AJ478" s="214"/>
      <c r="AK478" s="214"/>
    </row>
    <row r="479" spans="1:37" x14ac:dyDescent="0.2">
      <c r="A479" s="1"/>
      <c r="B479" s="1"/>
      <c r="C479" s="1"/>
      <c r="D479" s="1"/>
      <c r="E479" s="1"/>
      <c r="F479" s="67"/>
      <c r="G479" s="1"/>
      <c r="H479" s="241" t="s">
        <v>20</v>
      </c>
      <c r="I479" s="241" t="s">
        <v>3513</v>
      </c>
      <c r="J479" s="1"/>
      <c r="K479" s="244" t="s">
        <v>20</v>
      </c>
      <c r="L479" s="244" t="s">
        <v>3513</v>
      </c>
      <c r="M479" s="1"/>
      <c r="N479" s="242" t="s">
        <v>3513</v>
      </c>
      <c r="O479" s="243" t="s">
        <v>3627</v>
      </c>
      <c r="P479" s="1"/>
      <c r="Q479" s="244" t="s">
        <v>3627</v>
      </c>
      <c r="R479" s="244" t="s">
        <v>3116</v>
      </c>
      <c r="Y479" s="214"/>
      <c r="Z479" s="214"/>
      <c r="AA479" s="214"/>
      <c r="AB479" s="214"/>
      <c r="AC479" s="214"/>
      <c r="AD479" s="214"/>
      <c r="AE479" s="214"/>
      <c r="AF479" s="214"/>
      <c r="AG479" s="214"/>
      <c r="AH479" s="214"/>
      <c r="AI479" s="214"/>
      <c r="AJ479" s="214"/>
      <c r="AK479" s="214"/>
    </row>
    <row r="480" spans="1:37" x14ac:dyDescent="0.2">
      <c r="A480" s="1"/>
      <c r="B480" s="1"/>
      <c r="C480" s="1"/>
      <c r="D480" s="1"/>
      <c r="E480" s="1"/>
      <c r="F480" s="67"/>
      <c r="G480" s="1"/>
      <c r="H480" s="241" t="s">
        <v>1757</v>
      </c>
      <c r="I480" s="241" t="s">
        <v>3514</v>
      </c>
      <c r="J480" s="1"/>
      <c r="K480" s="244" t="s">
        <v>1757</v>
      </c>
      <c r="L480" s="244" t="s">
        <v>3514</v>
      </c>
      <c r="M480" s="1"/>
      <c r="N480" s="242" t="s">
        <v>3514</v>
      </c>
      <c r="O480" s="243" t="s">
        <v>3627</v>
      </c>
      <c r="P480" s="1"/>
      <c r="Q480" s="244" t="s">
        <v>3627</v>
      </c>
      <c r="R480" s="244" t="s">
        <v>3116</v>
      </c>
      <c r="Y480" s="214"/>
      <c r="Z480" s="214"/>
      <c r="AA480" s="214"/>
      <c r="AB480" s="214"/>
      <c r="AC480" s="214"/>
      <c r="AD480" s="214"/>
      <c r="AE480" s="214"/>
      <c r="AF480" s="214"/>
      <c r="AG480" s="214"/>
      <c r="AH480" s="214"/>
      <c r="AI480" s="214"/>
      <c r="AJ480" s="214"/>
      <c r="AK480" s="214"/>
    </row>
    <row r="481" spans="1:37" x14ac:dyDescent="0.2">
      <c r="A481" s="1"/>
      <c r="B481" s="1"/>
      <c r="C481" s="1"/>
      <c r="D481" s="1"/>
      <c r="E481" s="1"/>
      <c r="F481" s="67"/>
      <c r="G481" s="1"/>
      <c r="H481" s="241" t="s">
        <v>2510</v>
      </c>
      <c r="I481" s="241" t="s">
        <v>3515</v>
      </c>
      <c r="J481" s="1"/>
      <c r="K481" s="244" t="s">
        <v>2510</v>
      </c>
      <c r="L481" s="244" t="s">
        <v>3515</v>
      </c>
      <c r="M481" s="1"/>
      <c r="N481" s="242" t="s">
        <v>3515</v>
      </c>
      <c r="O481" s="243" t="s">
        <v>3627</v>
      </c>
      <c r="P481" s="1"/>
      <c r="Q481" s="244" t="s">
        <v>3627</v>
      </c>
      <c r="R481" s="244" t="s">
        <v>3116</v>
      </c>
      <c r="Y481" s="214"/>
      <c r="Z481" s="214"/>
      <c r="AA481" s="214"/>
      <c r="AB481" s="214"/>
      <c r="AC481" s="214"/>
      <c r="AD481" s="214"/>
      <c r="AE481" s="214"/>
      <c r="AF481" s="214"/>
      <c r="AG481" s="214"/>
      <c r="AH481" s="214"/>
      <c r="AI481" s="214"/>
      <c r="AJ481" s="214"/>
      <c r="AK481" s="214"/>
    </row>
    <row r="482" spans="1:37" x14ac:dyDescent="0.2">
      <c r="A482" s="1"/>
      <c r="B482" s="1"/>
      <c r="C482" s="1"/>
      <c r="D482" s="1"/>
      <c r="E482" s="1"/>
      <c r="F482" s="67"/>
      <c r="G482" s="1"/>
      <c r="H482" s="241" t="s">
        <v>57</v>
      </c>
      <c r="I482" s="241" t="s">
        <v>3516</v>
      </c>
      <c r="J482" s="1"/>
      <c r="K482" s="244" t="s">
        <v>57</v>
      </c>
      <c r="L482" s="244" t="s">
        <v>3516</v>
      </c>
      <c r="M482" s="1"/>
      <c r="N482" s="242" t="s">
        <v>3516</v>
      </c>
      <c r="O482" s="243" t="s">
        <v>3627</v>
      </c>
      <c r="P482" s="1"/>
      <c r="Q482" s="244" t="s">
        <v>3627</v>
      </c>
      <c r="R482" s="244" t="s">
        <v>3116</v>
      </c>
      <c r="Y482" s="214"/>
      <c r="Z482" s="214"/>
      <c r="AA482" s="214"/>
      <c r="AB482" s="214"/>
      <c r="AC482" s="214"/>
      <c r="AD482" s="214"/>
      <c r="AE482" s="214"/>
      <c r="AF482" s="214"/>
      <c r="AG482" s="214"/>
      <c r="AH482" s="214"/>
      <c r="AI482" s="214"/>
      <c r="AJ482" s="214"/>
      <c r="AK482" s="214"/>
    </row>
    <row r="483" spans="1:37" x14ac:dyDescent="0.2">
      <c r="A483" s="1"/>
      <c r="B483" s="1"/>
      <c r="C483" s="1"/>
      <c r="D483" s="1"/>
      <c r="E483" s="1"/>
      <c r="F483" s="67"/>
      <c r="G483" s="1"/>
      <c r="H483" s="241" t="s">
        <v>3665</v>
      </c>
      <c r="I483" s="241" t="s">
        <v>3725</v>
      </c>
      <c r="J483" s="1"/>
      <c r="K483" s="244" t="s">
        <v>3665</v>
      </c>
      <c r="L483" s="244" t="s">
        <v>3725</v>
      </c>
      <c r="M483" s="1"/>
      <c r="N483" s="242" t="s">
        <v>3725</v>
      </c>
      <c r="O483" s="243" t="s">
        <v>3627</v>
      </c>
      <c r="P483" s="1"/>
      <c r="Q483" s="244" t="s">
        <v>3627</v>
      </c>
      <c r="R483" s="244" t="s">
        <v>3116</v>
      </c>
      <c r="Y483" s="214"/>
      <c r="Z483" s="214"/>
      <c r="AA483" s="214"/>
      <c r="AB483" s="214"/>
      <c r="AC483" s="214"/>
      <c r="AD483" s="214"/>
      <c r="AE483" s="214"/>
      <c r="AF483" s="214"/>
      <c r="AG483" s="214"/>
      <c r="AH483" s="214"/>
      <c r="AI483" s="214"/>
      <c r="AJ483" s="214"/>
      <c r="AK483" s="214"/>
    </row>
    <row r="484" spans="1:37" x14ac:dyDescent="0.2">
      <c r="A484" s="1"/>
      <c r="B484" s="1"/>
      <c r="C484" s="1"/>
      <c r="D484" s="1"/>
      <c r="E484" s="1"/>
      <c r="F484" s="67"/>
      <c r="G484" s="1"/>
      <c r="H484" s="241" t="s">
        <v>2888</v>
      </c>
      <c r="I484" s="241" t="s">
        <v>170</v>
      </c>
      <c r="J484" s="1"/>
      <c r="K484" s="244" t="s">
        <v>2888</v>
      </c>
      <c r="L484" s="244" t="s">
        <v>170</v>
      </c>
      <c r="M484" s="1"/>
      <c r="N484" s="242" t="s">
        <v>170</v>
      </c>
      <c r="O484" s="243" t="s">
        <v>3628</v>
      </c>
      <c r="P484" s="1"/>
      <c r="Q484" s="244" t="s">
        <v>3628</v>
      </c>
      <c r="R484" s="244" t="s">
        <v>3116</v>
      </c>
      <c r="Y484" s="214"/>
      <c r="Z484" s="214"/>
      <c r="AA484" s="214"/>
      <c r="AB484" s="214"/>
      <c r="AC484" s="214"/>
      <c r="AD484" s="214"/>
      <c r="AE484" s="214"/>
      <c r="AF484" s="214"/>
      <c r="AG484" s="214"/>
      <c r="AH484" s="214"/>
      <c r="AI484" s="214"/>
      <c r="AJ484" s="214"/>
      <c r="AK484" s="214"/>
    </row>
    <row r="485" spans="1:37" x14ac:dyDescent="0.2">
      <c r="A485" s="1"/>
      <c r="B485" s="1"/>
      <c r="C485" s="1"/>
      <c r="D485" s="1"/>
      <c r="E485" s="1"/>
      <c r="F485" s="67"/>
      <c r="G485" s="1"/>
      <c r="H485" s="241" t="s">
        <v>1925</v>
      </c>
      <c r="I485" s="241" t="s">
        <v>65</v>
      </c>
      <c r="J485" s="1"/>
      <c r="K485" s="244" t="s">
        <v>1925</v>
      </c>
      <c r="L485" s="244" t="s">
        <v>65</v>
      </c>
      <c r="M485" s="1"/>
      <c r="N485" s="242" t="s">
        <v>65</v>
      </c>
      <c r="O485" s="243" t="s">
        <v>3628</v>
      </c>
      <c r="P485" s="1"/>
      <c r="Q485" s="244" t="s">
        <v>3628</v>
      </c>
      <c r="R485" s="244" t="s">
        <v>3116</v>
      </c>
      <c r="Y485" s="214"/>
      <c r="Z485" s="214"/>
      <c r="AA485" s="214"/>
      <c r="AB485" s="214"/>
      <c r="AC485" s="214"/>
      <c r="AD485" s="214"/>
      <c r="AE485" s="214"/>
      <c r="AF485" s="214"/>
      <c r="AG485" s="214"/>
      <c r="AH485" s="214"/>
      <c r="AI485" s="214"/>
      <c r="AJ485" s="214"/>
      <c r="AK485" s="214"/>
    </row>
    <row r="486" spans="1:37" x14ac:dyDescent="0.2">
      <c r="A486" s="1"/>
      <c r="B486" s="1"/>
      <c r="C486" s="1"/>
      <c r="D486" s="1"/>
      <c r="E486" s="1"/>
      <c r="F486" s="67"/>
      <c r="G486" s="1"/>
      <c r="H486" s="241" t="s">
        <v>1214</v>
      </c>
      <c r="I486" s="241" t="s">
        <v>3726</v>
      </c>
      <c r="J486" s="1"/>
      <c r="K486" s="244" t="s">
        <v>1214</v>
      </c>
      <c r="L486" s="244" t="s">
        <v>3726</v>
      </c>
      <c r="M486" s="1"/>
      <c r="N486" s="242" t="s">
        <v>3726</v>
      </c>
      <c r="O486" s="243" t="s">
        <v>2748</v>
      </c>
      <c r="P486" s="1"/>
      <c r="Q486" s="244" t="s">
        <v>2748</v>
      </c>
      <c r="R486" s="244" t="s">
        <v>3116</v>
      </c>
      <c r="Y486" s="214"/>
      <c r="Z486" s="214"/>
      <c r="AA486" s="214"/>
      <c r="AB486" s="214"/>
      <c r="AC486" s="214"/>
      <c r="AD486" s="214"/>
      <c r="AE486" s="214"/>
      <c r="AF486" s="214"/>
      <c r="AG486" s="214"/>
      <c r="AH486" s="214"/>
      <c r="AI486" s="214"/>
      <c r="AJ486" s="214"/>
      <c r="AK486" s="214"/>
    </row>
    <row r="487" spans="1:37" x14ac:dyDescent="0.2">
      <c r="A487" s="1"/>
      <c r="B487" s="1"/>
      <c r="C487" s="1"/>
      <c r="D487" s="1"/>
      <c r="E487" s="1"/>
      <c r="F487" s="67"/>
      <c r="G487" s="1"/>
      <c r="H487" s="241" t="s">
        <v>3666</v>
      </c>
      <c r="I487" s="241" t="s">
        <v>3727</v>
      </c>
      <c r="J487" s="1"/>
      <c r="K487" s="244" t="s">
        <v>3666</v>
      </c>
      <c r="L487" s="244" t="s">
        <v>3727</v>
      </c>
      <c r="M487" s="1"/>
      <c r="N487" s="242" t="s">
        <v>3727</v>
      </c>
      <c r="O487" s="243" t="s">
        <v>2748</v>
      </c>
      <c r="P487" s="1"/>
      <c r="Q487" s="244" t="s">
        <v>2748</v>
      </c>
      <c r="R487" s="244" t="s">
        <v>3116</v>
      </c>
      <c r="Y487" s="214"/>
      <c r="Z487" s="214"/>
      <c r="AA487" s="214"/>
      <c r="AB487" s="214"/>
      <c r="AC487" s="214"/>
      <c r="AD487" s="214"/>
      <c r="AE487" s="214"/>
      <c r="AF487" s="214"/>
      <c r="AG487" s="214"/>
      <c r="AH487" s="214"/>
      <c r="AI487" s="214"/>
      <c r="AJ487" s="214"/>
      <c r="AK487" s="214"/>
    </row>
    <row r="488" spans="1:37" x14ac:dyDescent="0.2">
      <c r="A488" s="1"/>
      <c r="B488" s="1"/>
      <c r="C488" s="1"/>
      <c r="D488" s="1"/>
      <c r="E488" s="1"/>
      <c r="F488" s="67"/>
      <c r="G488" s="1"/>
      <c r="H488" s="241" t="s">
        <v>1136</v>
      </c>
      <c r="I488" s="241" t="s">
        <v>1098</v>
      </c>
      <c r="J488" s="1"/>
      <c r="K488" s="244" t="s">
        <v>1136</v>
      </c>
      <c r="L488" s="244" t="s">
        <v>1098</v>
      </c>
      <c r="M488" s="1"/>
      <c r="N488" s="242" t="s">
        <v>1098</v>
      </c>
      <c r="O488" s="243" t="s">
        <v>2748</v>
      </c>
      <c r="P488" s="1"/>
      <c r="Q488" s="244" t="s">
        <v>2748</v>
      </c>
      <c r="R488" s="244" t="s">
        <v>3116</v>
      </c>
      <c r="Y488" s="214"/>
      <c r="Z488" s="214"/>
      <c r="AA488" s="214"/>
      <c r="AB488" s="214"/>
      <c r="AC488" s="214"/>
      <c r="AD488" s="214"/>
      <c r="AE488" s="214"/>
      <c r="AF488" s="214"/>
      <c r="AG488" s="214"/>
      <c r="AH488" s="214"/>
      <c r="AI488" s="214"/>
      <c r="AJ488" s="214"/>
      <c r="AK488" s="214"/>
    </row>
    <row r="489" spans="1:37" x14ac:dyDescent="0.2">
      <c r="A489" s="1"/>
      <c r="B489" s="1"/>
      <c r="C489" s="1"/>
      <c r="D489" s="1"/>
      <c r="E489" s="1"/>
      <c r="F489" s="67"/>
      <c r="G489" s="1"/>
      <c r="H489" s="241" t="s">
        <v>3667</v>
      </c>
      <c r="I489" s="241" t="s">
        <v>3728</v>
      </c>
      <c r="J489" s="1"/>
      <c r="K489" s="244" t="s">
        <v>3667</v>
      </c>
      <c r="L489" s="244" t="s">
        <v>3728</v>
      </c>
      <c r="M489" s="1"/>
      <c r="N489" s="242" t="s">
        <v>3728</v>
      </c>
      <c r="O489" s="243" t="s">
        <v>2748</v>
      </c>
      <c r="P489" s="1"/>
      <c r="Q489" s="244" t="s">
        <v>2748</v>
      </c>
      <c r="R489" s="244" t="s">
        <v>3116</v>
      </c>
      <c r="Y489" s="214"/>
      <c r="Z489" s="214"/>
      <c r="AA489" s="214"/>
      <c r="AB489" s="214"/>
      <c r="AC489" s="214"/>
      <c r="AD489" s="214"/>
      <c r="AE489" s="214"/>
      <c r="AF489" s="214"/>
      <c r="AG489" s="214"/>
      <c r="AH489" s="214"/>
      <c r="AI489" s="214"/>
      <c r="AJ489" s="214"/>
      <c r="AK489" s="214"/>
    </row>
    <row r="490" spans="1:37" x14ac:dyDescent="0.2">
      <c r="A490" s="1"/>
      <c r="B490" s="1"/>
      <c r="C490" s="1"/>
      <c r="D490" s="1"/>
      <c r="E490" s="1"/>
      <c r="F490" s="67"/>
      <c r="G490" s="1"/>
      <c r="H490" s="241" t="s">
        <v>1181</v>
      </c>
      <c r="I490" s="241" t="s">
        <v>3517</v>
      </c>
      <c r="J490" s="1"/>
      <c r="K490" s="244" t="s">
        <v>1181</v>
      </c>
      <c r="L490" s="244" t="s">
        <v>3517</v>
      </c>
      <c r="M490" s="1"/>
      <c r="N490" s="242" t="s">
        <v>3517</v>
      </c>
      <c r="O490" s="243" t="s">
        <v>2748</v>
      </c>
      <c r="P490" s="1"/>
      <c r="Q490" s="244" t="s">
        <v>2748</v>
      </c>
      <c r="R490" s="244" t="s">
        <v>3116</v>
      </c>
      <c r="Y490" s="214"/>
      <c r="Z490" s="214"/>
      <c r="AA490" s="214"/>
      <c r="AB490" s="214"/>
      <c r="AC490" s="214"/>
      <c r="AD490" s="214"/>
      <c r="AE490" s="214"/>
      <c r="AF490" s="214"/>
      <c r="AG490" s="214"/>
      <c r="AH490" s="214"/>
      <c r="AI490" s="214"/>
      <c r="AJ490" s="214"/>
      <c r="AK490" s="214"/>
    </row>
    <row r="491" spans="1:37" x14ac:dyDescent="0.2">
      <c r="A491" s="1"/>
      <c r="B491" s="1"/>
      <c r="C491" s="1"/>
      <c r="D491" s="1"/>
      <c r="E491" s="1"/>
      <c r="F491" s="67"/>
      <c r="G491" s="1"/>
      <c r="H491" s="241" t="s">
        <v>2894</v>
      </c>
      <c r="I491" s="241" t="s">
        <v>2758</v>
      </c>
      <c r="J491" s="1"/>
      <c r="K491" s="244" t="s">
        <v>2894</v>
      </c>
      <c r="L491" s="244" t="s">
        <v>2758</v>
      </c>
      <c r="M491" s="1"/>
      <c r="N491" s="242" t="s">
        <v>2758</v>
      </c>
      <c r="O491" s="243" t="s">
        <v>2748</v>
      </c>
      <c r="P491" s="1"/>
      <c r="Q491" s="244" t="s">
        <v>2748</v>
      </c>
      <c r="R491" s="244" t="s">
        <v>3116</v>
      </c>
      <c r="Y491" s="214"/>
      <c r="Z491" s="214"/>
      <c r="AA491" s="214"/>
      <c r="AB491" s="214"/>
      <c r="AC491" s="214"/>
      <c r="AD491" s="214"/>
      <c r="AE491" s="214"/>
      <c r="AF491" s="214"/>
      <c r="AG491" s="214"/>
      <c r="AH491" s="214"/>
      <c r="AI491" s="214"/>
      <c r="AJ491" s="214"/>
      <c r="AK491" s="214"/>
    </row>
    <row r="492" spans="1:37" x14ac:dyDescent="0.2">
      <c r="A492" s="1"/>
      <c r="B492" s="1"/>
      <c r="C492" s="1"/>
      <c r="D492" s="1"/>
      <c r="E492" s="1"/>
      <c r="F492" s="67"/>
      <c r="G492" s="1"/>
      <c r="H492" s="241" t="s">
        <v>1449</v>
      </c>
      <c r="I492" s="241" t="s">
        <v>2775</v>
      </c>
      <c r="J492" s="1"/>
      <c r="K492" s="244" t="s">
        <v>1449</v>
      </c>
      <c r="L492" s="244" t="s">
        <v>2775</v>
      </c>
      <c r="M492" s="1"/>
      <c r="N492" s="242" t="s">
        <v>2775</v>
      </c>
      <c r="O492" s="243" t="s">
        <v>2748</v>
      </c>
      <c r="P492" s="1"/>
      <c r="Q492" s="244" t="s">
        <v>2748</v>
      </c>
      <c r="R492" s="244" t="s">
        <v>3116</v>
      </c>
      <c r="Y492" s="214"/>
      <c r="Z492" s="214"/>
      <c r="AA492" s="214"/>
      <c r="AB492" s="214"/>
      <c r="AC492" s="214"/>
      <c r="AD492" s="214"/>
      <c r="AE492" s="214"/>
      <c r="AF492" s="214"/>
      <c r="AG492" s="214"/>
      <c r="AH492" s="214"/>
      <c r="AI492" s="214"/>
      <c r="AJ492" s="214"/>
      <c r="AK492" s="214"/>
    </row>
    <row r="493" spans="1:37" x14ac:dyDescent="0.2">
      <c r="A493" s="1"/>
      <c r="B493" s="1"/>
      <c r="C493" s="1"/>
      <c r="D493" s="1"/>
      <c r="E493" s="1"/>
      <c r="F493" s="67"/>
      <c r="G493" s="1"/>
      <c r="H493" s="241" t="s">
        <v>2073</v>
      </c>
      <c r="I493" s="241" t="s">
        <v>3518</v>
      </c>
      <c r="J493" s="1"/>
      <c r="K493" s="244" t="s">
        <v>2073</v>
      </c>
      <c r="L493" s="244" t="s">
        <v>3518</v>
      </c>
      <c r="M493" s="1"/>
      <c r="N493" s="242" t="s">
        <v>3518</v>
      </c>
      <c r="O493" s="243" t="s">
        <v>2748</v>
      </c>
      <c r="P493" s="1"/>
      <c r="Q493" s="244" t="s">
        <v>2748</v>
      </c>
      <c r="R493" s="244" t="s">
        <v>3116</v>
      </c>
      <c r="Y493" s="214"/>
      <c r="Z493" s="214"/>
      <c r="AA493" s="214"/>
      <c r="AB493" s="214"/>
      <c r="AC493" s="214"/>
      <c r="AD493" s="214"/>
      <c r="AE493" s="214"/>
      <c r="AF493" s="214"/>
      <c r="AG493" s="214"/>
      <c r="AH493" s="214"/>
      <c r="AI493" s="214"/>
      <c r="AJ493" s="214"/>
      <c r="AK493" s="214"/>
    </row>
    <row r="494" spans="1:37" x14ac:dyDescent="0.2">
      <c r="A494" s="1"/>
      <c r="B494" s="1"/>
      <c r="C494" s="1"/>
      <c r="D494" s="1"/>
      <c r="E494" s="1"/>
      <c r="F494" s="67"/>
      <c r="G494" s="1"/>
      <c r="H494" s="241" t="s">
        <v>1923</v>
      </c>
      <c r="I494" s="241" t="s">
        <v>1604</v>
      </c>
      <c r="J494" s="1"/>
      <c r="K494" s="244" t="s">
        <v>1923</v>
      </c>
      <c r="L494" s="244" t="s">
        <v>1604</v>
      </c>
      <c r="M494" s="1"/>
      <c r="N494" s="242" t="s">
        <v>1604</v>
      </c>
      <c r="O494" s="243" t="s">
        <v>2748</v>
      </c>
      <c r="P494" s="1"/>
      <c r="Q494" s="244" t="s">
        <v>2748</v>
      </c>
      <c r="R494" s="244" t="s">
        <v>3116</v>
      </c>
      <c r="Y494" s="214"/>
      <c r="Z494" s="214"/>
      <c r="AA494" s="214"/>
      <c r="AB494" s="214"/>
      <c r="AC494" s="214"/>
      <c r="AD494" s="214"/>
      <c r="AE494" s="214"/>
      <c r="AF494" s="214"/>
      <c r="AG494" s="214"/>
      <c r="AH494" s="214"/>
      <c r="AI494" s="214"/>
      <c r="AJ494" s="214"/>
      <c r="AK494" s="214"/>
    </row>
    <row r="495" spans="1:37" x14ac:dyDescent="0.2">
      <c r="A495" s="1"/>
      <c r="B495" s="1"/>
      <c r="C495" s="1"/>
      <c r="D495" s="1"/>
      <c r="E495" s="1"/>
      <c r="F495" s="67"/>
      <c r="G495" s="1"/>
      <c r="H495" s="241" t="s">
        <v>1139</v>
      </c>
      <c r="I495" s="241" t="s">
        <v>1100</v>
      </c>
      <c r="J495" s="1"/>
      <c r="K495" s="244" t="s">
        <v>1139</v>
      </c>
      <c r="L495" s="244" t="s">
        <v>1100</v>
      </c>
      <c r="M495" s="1"/>
      <c r="N495" s="242" t="s">
        <v>1100</v>
      </c>
      <c r="O495" s="243" t="s">
        <v>2748</v>
      </c>
      <c r="P495" s="1"/>
      <c r="Q495" s="244" t="s">
        <v>2748</v>
      </c>
      <c r="R495" s="244" t="s">
        <v>3116</v>
      </c>
      <c r="Y495" s="214"/>
      <c r="Z495" s="214"/>
      <c r="AA495" s="214"/>
      <c r="AB495" s="214"/>
      <c r="AC495" s="214"/>
      <c r="AD495" s="214"/>
      <c r="AE495" s="214"/>
      <c r="AF495" s="214"/>
      <c r="AG495" s="214"/>
      <c r="AH495" s="214"/>
      <c r="AI495" s="214"/>
      <c r="AJ495" s="214"/>
      <c r="AK495" s="214"/>
    </row>
    <row r="496" spans="1:37" x14ac:dyDescent="0.2">
      <c r="A496" s="1"/>
      <c r="B496" s="1"/>
      <c r="C496" s="1"/>
      <c r="D496" s="1"/>
      <c r="E496" s="1"/>
      <c r="F496" s="67"/>
      <c r="G496" s="1"/>
      <c r="H496" s="241" t="s">
        <v>1141</v>
      </c>
      <c r="I496" s="241" t="s">
        <v>1096</v>
      </c>
      <c r="J496" s="1"/>
      <c r="K496" s="244" t="s">
        <v>1141</v>
      </c>
      <c r="L496" s="244" t="s">
        <v>1096</v>
      </c>
      <c r="M496" s="1"/>
      <c r="N496" s="242" t="s">
        <v>1096</v>
      </c>
      <c r="O496" s="243" t="s">
        <v>2748</v>
      </c>
      <c r="P496" s="1"/>
      <c r="Q496" s="244" t="s">
        <v>2748</v>
      </c>
      <c r="R496" s="244" t="s">
        <v>3116</v>
      </c>
      <c r="Y496" s="214"/>
      <c r="Z496" s="214"/>
      <c r="AA496" s="214"/>
      <c r="AB496" s="214"/>
      <c r="AC496" s="214"/>
      <c r="AD496" s="214"/>
      <c r="AE496" s="214"/>
      <c r="AF496" s="214"/>
      <c r="AG496" s="214"/>
      <c r="AH496" s="214"/>
      <c r="AI496" s="214"/>
      <c r="AJ496" s="214"/>
      <c r="AK496" s="214"/>
    </row>
    <row r="497" spans="1:37" x14ac:dyDescent="0.2">
      <c r="A497" s="1"/>
      <c r="B497" s="1"/>
      <c r="C497" s="1"/>
      <c r="D497" s="1"/>
      <c r="E497" s="1"/>
      <c r="F497" s="67"/>
      <c r="G497" s="1"/>
      <c r="H497" s="241" t="s">
        <v>1847</v>
      </c>
      <c r="I497" s="241" t="s">
        <v>2751</v>
      </c>
      <c r="J497" s="1"/>
      <c r="K497" s="244" t="s">
        <v>1847</v>
      </c>
      <c r="L497" s="244" t="s">
        <v>2751</v>
      </c>
      <c r="M497" s="1"/>
      <c r="N497" s="242" t="s">
        <v>2751</v>
      </c>
      <c r="O497" s="243" t="s">
        <v>2748</v>
      </c>
      <c r="P497" s="1"/>
      <c r="Q497" s="244" t="s">
        <v>2748</v>
      </c>
      <c r="R497" s="244" t="s">
        <v>3116</v>
      </c>
      <c r="Y497" s="214"/>
      <c r="Z497" s="214"/>
      <c r="AA497" s="214"/>
      <c r="AB497" s="214"/>
      <c r="AC497" s="214"/>
      <c r="AD497" s="214"/>
      <c r="AE497" s="214"/>
      <c r="AF497" s="214"/>
      <c r="AG497" s="214"/>
      <c r="AH497" s="214"/>
      <c r="AI497" s="214"/>
      <c r="AJ497" s="214"/>
      <c r="AK497" s="214"/>
    </row>
    <row r="498" spans="1:37" x14ac:dyDescent="0.2">
      <c r="A498" s="1"/>
      <c r="B498" s="1"/>
      <c r="C498" s="1"/>
      <c r="D498" s="1"/>
      <c r="E498" s="1"/>
      <c r="F498" s="67"/>
      <c r="G498" s="1"/>
      <c r="H498" s="241" t="s">
        <v>2518</v>
      </c>
      <c r="I498" s="241" t="s">
        <v>2541</v>
      </c>
      <c r="J498" s="1"/>
      <c r="K498" s="244" t="s">
        <v>2518</v>
      </c>
      <c r="L498" s="244" t="s">
        <v>2541</v>
      </c>
      <c r="M498" s="1"/>
      <c r="N498" s="242" t="s">
        <v>2541</v>
      </c>
      <c r="O498" s="243" t="s">
        <v>2748</v>
      </c>
      <c r="P498" s="1"/>
      <c r="Q498" s="244" t="s">
        <v>2748</v>
      </c>
      <c r="R498" s="244" t="s">
        <v>3116</v>
      </c>
      <c r="Y498" s="214"/>
      <c r="Z498" s="214"/>
      <c r="AA498" s="214"/>
      <c r="AB498" s="214"/>
      <c r="AC498" s="214"/>
      <c r="AD498" s="214"/>
      <c r="AE498" s="214"/>
      <c r="AF498" s="214"/>
      <c r="AG498" s="214"/>
      <c r="AH498" s="214"/>
      <c r="AI498" s="214"/>
      <c r="AJ498" s="214"/>
      <c r="AK498" s="214"/>
    </row>
    <row r="499" spans="1:37" x14ac:dyDescent="0.2">
      <c r="A499" s="1"/>
      <c r="B499" s="1"/>
      <c r="C499" s="1"/>
      <c r="D499" s="1"/>
      <c r="E499" s="1"/>
      <c r="F499" s="67"/>
      <c r="G499" s="1"/>
      <c r="H499" s="241" t="s">
        <v>2850</v>
      </c>
      <c r="I499" s="241" t="s">
        <v>3729</v>
      </c>
      <c r="J499" s="1"/>
      <c r="K499" s="244" t="s">
        <v>2850</v>
      </c>
      <c r="L499" s="244" t="s">
        <v>3729</v>
      </c>
      <c r="M499" s="1"/>
      <c r="N499" s="242" t="s">
        <v>3729</v>
      </c>
      <c r="O499" s="243" t="s">
        <v>2748</v>
      </c>
      <c r="P499" s="1"/>
      <c r="Q499" s="244" t="s">
        <v>2748</v>
      </c>
      <c r="R499" s="244" t="s">
        <v>3116</v>
      </c>
      <c r="Y499" s="214"/>
      <c r="Z499" s="214"/>
      <c r="AA499" s="214"/>
      <c r="AB499" s="214"/>
      <c r="AC499" s="214"/>
      <c r="AD499" s="214"/>
      <c r="AE499" s="214"/>
      <c r="AF499" s="214"/>
      <c r="AG499" s="214"/>
      <c r="AH499" s="214"/>
      <c r="AI499" s="214"/>
      <c r="AJ499" s="214"/>
      <c r="AK499" s="214"/>
    </row>
    <row r="500" spans="1:37" x14ac:dyDescent="0.2">
      <c r="A500" s="1"/>
      <c r="B500" s="1"/>
      <c r="C500" s="1"/>
      <c r="D500" s="1"/>
      <c r="E500" s="1"/>
      <c r="F500" s="67"/>
      <c r="G500" s="1"/>
      <c r="H500" s="241" t="s">
        <v>1672</v>
      </c>
      <c r="I500" s="241" t="s">
        <v>2764</v>
      </c>
      <c r="J500" s="1"/>
      <c r="K500" s="244" t="s">
        <v>1672</v>
      </c>
      <c r="L500" s="244" t="s">
        <v>2764</v>
      </c>
      <c r="M500" s="1"/>
      <c r="N500" s="242" t="s">
        <v>2764</v>
      </c>
      <c r="O500" s="243" t="s">
        <v>2748</v>
      </c>
      <c r="P500" s="1"/>
      <c r="Q500" s="244" t="s">
        <v>2748</v>
      </c>
      <c r="R500" s="244" t="s">
        <v>3116</v>
      </c>
      <c r="Y500" s="214"/>
      <c r="Z500" s="214"/>
      <c r="AA500" s="214"/>
      <c r="AB500" s="214"/>
      <c r="AC500" s="214"/>
      <c r="AD500" s="214"/>
      <c r="AE500" s="214"/>
      <c r="AF500" s="214"/>
      <c r="AG500" s="214"/>
      <c r="AH500" s="214"/>
      <c r="AI500" s="214"/>
      <c r="AJ500" s="214"/>
      <c r="AK500" s="214"/>
    </row>
    <row r="501" spans="1:37" x14ac:dyDescent="0.2">
      <c r="A501" s="1"/>
      <c r="B501" s="1"/>
      <c r="C501" s="1"/>
      <c r="D501" s="1"/>
      <c r="E501" s="1"/>
      <c r="F501" s="67"/>
      <c r="G501" s="1"/>
      <c r="H501" s="241" t="s">
        <v>1670</v>
      </c>
      <c r="I501" s="241" t="s">
        <v>2761</v>
      </c>
      <c r="J501" s="1"/>
      <c r="K501" s="244" t="s">
        <v>1670</v>
      </c>
      <c r="L501" s="244" t="s">
        <v>2761</v>
      </c>
      <c r="M501" s="1"/>
      <c r="N501" s="242" t="s">
        <v>2761</v>
      </c>
      <c r="O501" s="243" t="s">
        <v>2748</v>
      </c>
      <c r="P501" s="1"/>
      <c r="Q501" s="244" t="s">
        <v>2748</v>
      </c>
      <c r="R501" s="244" t="s">
        <v>3116</v>
      </c>
      <c r="Y501" s="214"/>
      <c r="Z501" s="214"/>
      <c r="AA501" s="214"/>
      <c r="AB501" s="214"/>
      <c r="AC501" s="214"/>
      <c r="AD501" s="214"/>
      <c r="AE501" s="214"/>
      <c r="AF501" s="214"/>
      <c r="AG501" s="214"/>
      <c r="AH501" s="214"/>
      <c r="AI501" s="214"/>
      <c r="AJ501" s="214"/>
      <c r="AK501" s="214"/>
    </row>
    <row r="502" spans="1:37" x14ac:dyDescent="0.2">
      <c r="A502" s="1"/>
      <c r="B502" s="1"/>
      <c r="C502" s="1"/>
      <c r="D502" s="1"/>
      <c r="E502" s="1"/>
      <c r="F502" s="67"/>
      <c r="G502" s="1"/>
      <c r="H502" s="241" t="s">
        <v>1674</v>
      </c>
      <c r="I502" s="241" t="s">
        <v>2769</v>
      </c>
      <c r="J502" s="1"/>
      <c r="K502" s="244" t="s">
        <v>1674</v>
      </c>
      <c r="L502" s="244" t="s">
        <v>2769</v>
      </c>
      <c r="M502" s="1"/>
      <c r="N502" s="242" t="s">
        <v>2769</v>
      </c>
      <c r="O502" s="243" t="s">
        <v>2748</v>
      </c>
      <c r="P502" s="1"/>
      <c r="Q502" s="244" t="s">
        <v>2748</v>
      </c>
      <c r="R502" s="244" t="s">
        <v>3116</v>
      </c>
      <c r="Y502" s="214"/>
      <c r="Z502" s="214"/>
      <c r="AA502" s="214"/>
      <c r="AB502" s="214"/>
      <c r="AC502" s="214"/>
      <c r="AD502" s="214"/>
      <c r="AE502" s="214"/>
      <c r="AF502" s="214"/>
      <c r="AG502" s="214"/>
      <c r="AH502" s="214"/>
      <c r="AI502" s="214"/>
      <c r="AJ502" s="214"/>
      <c r="AK502" s="214"/>
    </row>
    <row r="503" spans="1:37" x14ac:dyDescent="0.2">
      <c r="A503" s="1"/>
      <c r="B503" s="1"/>
      <c r="C503" s="1"/>
      <c r="D503" s="1"/>
      <c r="E503" s="1"/>
      <c r="F503" s="67"/>
      <c r="G503" s="1"/>
      <c r="H503" s="241" t="s">
        <v>3668</v>
      </c>
      <c r="I503" s="241" t="s">
        <v>3730</v>
      </c>
      <c r="J503" s="1"/>
      <c r="K503" s="244" t="s">
        <v>3668</v>
      </c>
      <c r="L503" s="244" t="s">
        <v>3730</v>
      </c>
      <c r="M503" s="1"/>
      <c r="N503" s="242" t="s">
        <v>3730</v>
      </c>
      <c r="O503" s="243" t="s">
        <v>2748</v>
      </c>
      <c r="P503" s="1"/>
      <c r="Q503" s="244" t="s">
        <v>2748</v>
      </c>
      <c r="R503" s="244" t="s">
        <v>3116</v>
      </c>
      <c r="Y503" s="214"/>
      <c r="Z503" s="214"/>
      <c r="AA503" s="214"/>
      <c r="AB503" s="214"/>
      <c r="AC503" s="214"/>
      <c r="AD503" s="214"/>
      <c r="AE503" s="214"/>
      <c r="AF503" s="214"/>
      <c r="AG503" s="214"/>
      <c r="AH503" s="214"/>
      <c r="AI503" s="214"/>
      <c r="AJ503" s="214"/>
      <c r="AK503" s="214"/>
    </row>
    <row r="504" spans="1:37" x14ac:dyDescent="0.2">
      <c r="A504" s="1"/>
      <c r="B504" s="1"/>
      <c r="C504" s="1"/>
      <c r="D504" s="1"/>
      <c r="E504" s="1"/>
      <c r="F504" s="67"/>
      <c r="G504" s="1"/>
      <c r="H504" s="241" t="s">
        <v>1078</v>
      </c>
      <c r="I504" s="241" t="s">
        <v>3519</v>
      </c>
      <c r="J504" s="1"/>
      <c r="K504" s="244" t="s">
        <v>1078</v>
      </c>
      <c r="L504" s="244" t="s">
        <v>3519</v>
      </c>
      <c r="M504" s="1"/>
      <c r="N504" s="242" t="s">
        <v>3519</v>
      </c>
      <c r="O504" s="243" t="s">
        <v>2748</v>
      </c>
      <c r="P504" s="1"/>
      <c r="Q504" s="244" t="s">
        <v>2748</v>
      </c>
      <c r="R504" s="244" t="s">
        <v>3116</v>
      </c>
      <c r="Y504" s="214"/>
      <c r="Z504" s="214"/>
      <c r="AA504" s="214"/>
      <c r="AB504" s="214"/>
      <c r="AC504" s="214"/>
      <c r="AD504" s="214"/>
      <c r="AE504" s="214"/>
      <c r="AF504" s="214"/>
      <c r="AG504" s="214"/>
      <c r="AH504" s="214"/>
      <c r="AI504" s="214"/>
      <c r="AJ504" s="214"/>
      <c r="AK504" s="214"/>
    </row>
    <row r="505" spans="1:37" x14ac:dyDescent="0.2">
      <c r="A505" s="1"/>
      <c r="B505" s="1"/>
      <c r="C505" s="1"/>
      <c r="D505" s="1"/>
      <c r="E505" s="1"/>
      <c r="F505" s="67"/>
      <c r="G505" s="1"/>
      <c r="H505" s="241" t="s">
        <v>2859</v>
      </c>
      <c r="I505" s="241" t="s">
        <v>2540</v>
      </c>
      <c r="J505" s="1"/>
      <c r="K505" s="244" t="s">
        <v>2859</v>
      </c>
      <c r="L505" s="244" t="s">
        <v>2540</v>
      </c>
      <c r="M505" s="1"/>
      <c r="N505" s="242" t="s">
        <v>2540</v>
      </c>
      <c r="O505" s="243" t="s">
        <v>2748</v>
      </c>
      <c r="P505" s="1"/>
      <c r="Q505" s="244" t="s">
        <v>2748</v>
      </c>
      <c r="R505" s="244" t="s">
        <v>3116</v>
      </c>
      <c r="Y505" s="214"/>
      <c r="Z505" s="214"/>
      <c r="AA505" s="214"/>
      <c r="AB505" s="214"/>
      <c r="AC505" s="214"/>
      <c r="AD505" s="214"/>
      <c r="AE505" s="214"/>
      <c r="AF505" s="214"/>
      <c r="AG505" s="214"/>
      <c r="AH505" s="214"/>
      <c r="AI505" s="214"/>
      <c r="AJ505" s="214"/>
      <c r="AK505" s="214"/>
    </row>
    <row r="506" spans="1:37" x14ac:dyDescent="0.2">
      <c r="A506" s="1"/>
      <c r="B506" s="1"/>
      <c r="C506" s="1"/>
      <c r="D506" s="1"/>
      <c r="E506" s="1"/>
      <c r="F506" s="67"/>
      <c r="G506" s="1"/>
      <c r="H506" s="241" t="s">
        <v>1070</v>
      </c>
      <c r="I506" s="241" t="s">
        <v>3520</v>
      </c>
      <c r="J506" s="1"/>
      <c r="K506" s="244" t="s">
        <v>1070</v>
      </c>
      <c r="L506" s="244" t="s">
        <v>3520</v>
      </c>
      <c r="M506" s="1"/>
      <c r="N506" s="242" t="s">
        <v>3520</v>
      </c>
      <c r="O506" s="243" t="s">
        <v>2748</v>
      </c>
      <c r="P506" s="1"/>
      <c r="Q506" s="244" t="s">
        <v>2748</v>
      </c>
      <c r="R506" s="244" t="s">
        <v>3116</v>
      </c>
      <c r="Y506" s="214"/>
      <c r="Z506" s="214"/>
      <c r="AA506" s="214"/>
      <c r="AB506" s="214"/>
      <c r="AC506" s="214"/>
      <c r="AD506" s="214"/>
      <c r="AE506" s="214"/>
      <c r="AF506" s="214"/>
      <c r="AG506" s="214"/>
      <c r="AH506" s="214"/>
      <c r="AI506" s="214"/>
      <c r="AJ506" s="214"/>
      <c r="AK506" s="214"/>
    </row>
    <row r="507" spans="1:37" x14ac:dyDescent="0.2">
      <c r="A507" s="1"/>
      <c r="B507" s="1"/>
      <c r="C507" s="1"/>
      <c r="D507" s="1"/>
      <c r="E507" s="1"/>
      <c r="F507" s="67"/>
      <c r="G507" s="1"/>
      <c r="H507" s="241" t="s">
        <v>92</v>
      </c>
      <c r="I507" s="241" t="s">
        <v>3521</v>
      </c>
      <c r="J507" s="1"/>
      <c r="K507" s="244" t="s">
        <v>92</v>
      </c>
      <c r="L507" s="244" t="s">
        <v>3521</v>
      </c>
      <c r="M507" s="1"/>
      <c r="N507" s="242" t="s">
        <v>3521</v>
      </c>
      <c r="O507" s="243" t="s">
        <v>2748</v>
      </c>
      <c r="P507" s="1"/>
      <c r="Q507" s="244" t="s">
        <v>2748</v>
      </c>
      <c r="R507" s="244" t="s">
        <v>3116</v>
      </c>
      <c r="Y507" s="214"/>
      <c r="Z507" s="214"/>
      <c r="AA507" s="214"/>
      <c r="AB507" s="214"/>
      <c r="AC507" s="214"/>
      <c r="AD507" s="214"/>
      <c r="AE507" s="214"/>
      <c r="AF507" s="214"/>
      <c r="AG507" s="214"/>
      <c r="AH507" s="214"/>
      <c r="AI507" s="214"/>
      <c r="AJ507" s="214"/>
      <c r="AK507" s="214"/>
    </row>
    <row r="508" spans="1:37" x14ac:dyDescent="0.2">
      <c r="A508" s="1"/>
      <c r="B508" s="1"/>
      <c r="C508" s="1"/>
      <c r="D508" s="1"/>
      <c r="E508" s="1"/>
      <c r="F508" s="67"/>
      <c r="G508" s="1"/>
      <c r="H508" s="241" t="s">
        <v>3522</v>
      </c>
      <c r="I508" s="241" t="s">
        <v>3523</v>
      </c>
      <c r="J508" s="1"/>
      <c r="K508" s="244" t="s">
        <v>3522</v>
      </c>
      <c r="L508" s="244" t="s">
        <v>3523</v>
      </c>
      <c r="M508" s="1"/>
      <c r="N508" s="242" t="s">
        <v>3523</v>
      </c>
      <c r="O508" s="243" t="s">
        <v>2748</v>
      </c>
      <c r="P508" s="1"/>
      <c r="Q508" s="244" t="s">
        <v>2748</v>
      </c>
      <c r="R508" s="244" t="s">
        <v>3116</v>
      </c>
      <c r="Y508" s="214"/>
      <c r="Z508" s="214"/>
      <c r="AA508" s="214"/>
      <c r="AB508" s="214"/>
      <c r="AC508" s="214"/>
      <c r="AD508" s="214"/>
      <c r="AE508" s="214"/>
      <c r="AF508" s="214"/>
      <c r="AG508" s="214"/>
      <c r="AH508" s="214"/>
      <c r="AI508" s="214"/>
      <c r="AJ508" s="214"/>
      <c r="AK508" s="214"/>
    </row>
    <row r="509" spans="1:37" x14ac:dyDescent="0.2">
      <c r="A509" s="1"/>
      <c r="B509" s="1"/>
      <c r="C509" s="1"/>
      <c r="D509" s="1"/>
      <c r="E509" s="1"/>
      <c r="F509" s="67"/>
      <c r="G509" s="1"/>
      <c r="H509" s="241" t="s">
        <v>3524</v>
      </c>
      <c r="I509" s="241" t="s">
        <v>3525</v>
      </c>
      <c r="J509" s="1"/>
      <c r="K509" s="244" t="s">
        <v>3524</v>
      </c>
      <c r="L509" s="244" t="s">
        <v>3525</v>
      </c>
      <c r="M509" s="1"/>
      <c r="N509" s="242" t="s">
        <v>3525</v>
      </c>
      <c r="O509" s="243" t="s">
        <v>2748</v>
      </c>
      <c r="P509" s="1"/>
      <c r="Q509" s="244" t="s">
        <v>2748</v>
      </c>
      <c r="R509" s="244" t="s">
        <v>3116</v>
      </c>
      <c r="Y509" s="214"/>
      <c r="Z509" s="214"/>
      <c r="AA509" s="214"/>
      <c r="AB509" s="214"/>
      <c r="AC509" s="214"/>
      <c r="AD509" s="214"/>
      <c r="AE509" s="214"/>
      <c r="AF509" s="214"/>
      <c r="AG509" s="214"/>
      <c r="AH509" s="214"/>
      <c r="AI509" s="214"/>
      <c r="AJ509" s="214"/>
      <c r="AK509" s="214"/>
    </row>
    <row r="510" spans="1:37" x14ac:dyDescent="0.2">
      <c r="A510" s="1"/>
      <c r="B510" s="1"/>
      <c r="C510" s="1"/>
      <c r="D510" s="1"/>
      <c r="E510" s="1"/>
      <c r="F510" s="67"/>
      <c r="G510" s="1"/>
      <c r="H510" s="241" t="s">
        <v>3526</v>
      </c>
      <c r="I510" s="241" t="s">
        <v>3527</v>
      </c>
      <c r="J510" s="1"/>
      <c r="K510" s="244" t="s">
        <v>3526</v>
      </c>
      <c r="L510" s="244" t="s">
        <v>3527</v>
      </c>
      <c r="M510" s="1"/>
      <c r="N510" s="242" t="s">
        <v>3527</v>
      </c>
      <c r="O510" s="243" t="s">
        <v>2748</v>
      </c>
      <c r="P510" s="1"/>
      <c r="Q510" s="244" t="s">
        <v>2748</v>
      </c>
      <c r="R510" s="244" t="s">
        <v>3116</v>
      </c>
      <c r="Y510" s="214"/>
      <c r="Z510" s="214"/>
      <c r="AA510" s="214"/>
      <c r="AB510" s="214"/>
      <c r="AC510" s="214"/>
      <c r="AD510" s="214"/>
      <c r="AE510" s="214"/>
      <c r="AF510" s="214"/>
      <c r="AG510" s="214"/>
      <c r="AH510" s="214"/>
      <c r="AI510" s="214"/>
      <c r="AJ510" s="214"/>
      <c r="AK510" s="214"/>
    </row>
    <row r="511" spans="1:37" x14ac:dyDescent="0.2">
      <c r="A511" s="1"/>
      <c r="B511" s="1"/>
      <c r="C511" s="1"/>
      <c r="D511" s="1"/>
      <c r="E511" s="1"/>
      <c r="F511" s="67"/>
      <c r="G511" s="1"/>
      <c r="H511" s="241" t="s">
        <v>3528</v>
      </c>
      <c r="I511" s="241" t="s">
        <v>3529</v>
      </c>
      <c r="J511" s="1"/>
      <c r="K511" s="244" t="s">
        <v>3528</v>
      </c>
      <c r="L511" s="244" t="s">
        <v>3529</v>
      </c>
      <c r="M511" s="1"/>
      <c r="N511" s="242" t="s">
        <v>3529</v>
      </c>
      <c r="O511" s="243" t="s">
        <v>2748</v>
      </c>
      <c r="P511" s="1"/>
      <c r="Q511" s="244" t="s">
        <v>2748</v>
      </c>
      <c r="R511" s="244" t="s">
        <v>3116</v>
      </c>
      <c r="Y511" s="214"/>
      <c r="Z511" s="214"/>
      <c r="AA511" s="214"/>
      <c r="AB511" s="214"/>
      <c r="AC511" s="214"/>
      <c r="AD511" s="214"/>
      <c r="AE511" s="214"/>
      <c r="AF511" s="214"/>
      <c r="AG511" s="214"/>
      <c r="AH511" s="214"/>
      <c r="AI511" s="214"/>
      <c r="AJ511" s="214"/>
      <c r="AK511" s="214"/>
    </row>
    <row r="512" spans="1:37" x14ac:dyDescent="0.2">
      <c r="A512" s="1"/>
      <c r="B512" s="1"/>
      <c r="C512" s="1"/>
      <c r="D512" s="1"/>
      <c r="E512" s="1"/>
      <c r="F512" s="67"/>
      <c r="G512" s="1"/>
      <c r="H512" s="241" t="s">
        <v>1132</v>
      </c>
      <c r="I512" s="241" t="s">
        <v>1094</v>
      </c>
      <c r="J512" s="1"/>
      <c r="K512" s="244" t="s">
        <v>1132</v>
      </c>
      <c r="L512" s="244" t="s">
        <v>1094</v>
      </c>
      <c r="M512" s="1"/>
      <c r="N512" s="242" t="s">
        <v>1094</v>
      </c>
      <c r="O512" s="243" t="s">
        <v>2748</v>
      </c>
      <c r="P512" s="1"/>
      <c r="Q512" s="244" t="s">
        <v>2748</v>
      </c>
      <c r="R512" s="244" t="s">
        <v>3116</v>
      </c>
      <c r="Y512" s="214"/>
      <c r="Z512" s="214"/>
      <c r="AA512" s="214"/>
      <c r="AB512" s="214"/>
      <c r="AC512" s="214"/>
      <c r="AD512" s="214"/>
      <c r="AE512" s="214"/>
      <c r="AF512" s="214"/>
      <c r="AG512" s="214"/>
      <c r="AH512" s="214"/>
      <c r="AI512" s="214"/>
      <c r="AJ512" s="214"/>
      <c r="AK512" s="214"/>
    </row>
    <row r="513" spans="1:37" x14ac:dyDescent="0.2">
      <c r="A513" s="1"/>
      <c r="B513" s="1"/>
      <c r="C513" s="1"/>
      <c r="D513" s="1"/>
      <c r="E513" s="1"/>
      <c r="F513" s="67"/>
      <c r="G513" s="1"/>
      <c r="H513" s="241" t="s">
        <v>1389</v>
      </c>
      <c r="I513" s="241" t="s">
        <v>2772</v>
      </c>
      <c r="J513" s="1"/>
      <c r="K513" s="244" t="s">
        <v>1389</v>
      </c>
      <c r="L513" s="244" t="s">
        <v>2772</v>
      </c>
      <c r="M513" s="1"/>
      <c r="N513" s="242" t="s">
        <v>2772</v>
      </c>
      <c r="O513" s="243" t="s">
        <v>2748</v>
      </c>
      <c r="P513" s="1"/>
      <c r="Q513" s="244" t="s">
        <v>2748</v>
      </c>
      <c r="R513" s="244" t="s">
        <v>3116</v>
      </c>
      <c r="Y513" s="214"/>
      <c r="Z513" s="214"/>
      <c r="AA513" s="214"/>
      <c r="AB513" s="214"/>
      <c r="AC513" s="214"/>
      <c r="AD513" s="214"/>
      <c r="AE513" s="214"/>
      <c r="AF513" s="214"/>
      <c r="AG513" s="214"/>
      <c r="AH513" s="214"/>
      <c r="AI513" s="214"/>
      <c r="AJ513" s="214"/>
      <c r="AK513" s="214"/>
    </row>
    <row r="514" spans="1:37" x14ac:dyDescent="0.2">
      <c r="A514" s="1"/>
      <c r="B514" s="1"/>
      <c r="C514" s="1"/>
      <c r="D514" s="1"/>
      <c r="E514" s="1"/>
      <c r="F514" s="67"/>
      <c r="G514" s="1"/>
      <c r="H514" s="241" t="s">
        <v>2891</v>
      </c>
      <c r="I514" s="241" t="s">
        <v>907</v>
      </c>
      <c r="J514" s="1"/>
      <c r="K514" s="244" t="s">
        <v>2891</v>
      </c>
      <c r="L514" s="244" t="s">
        <v>907</v>
      </c>
      <c r="M514" s="1"/>
      <c r="N514" s="242" t="s">
        <v>907</v>
      </c>
      <c r="O514" s="243" t="s">
        <v>209</v>
      </c>
      <c r="P514" s="1"/>
      <c r="Q514" s="244" t="s">
        <v>209</v>
      </c>
      <c r="R514" s="244" t="s">
        <v>3116</v>
      </c>
      <c r="Y514" s="214"/>
      <c r="Z514" s="214"/>
      <c r="AA514" s="214"/>
      <c r="AB514" s="214"/>
      <c r="AC514" s="214"/>
      <c r="AD514" s="214"/>
      <c r="AE514" s="214"/>
      <c r="AF514" s="214"/>
      <c r="AG514" s="214"/>
      <c r="AH514" s="214"/>
      <c r="AI514" s="214"/>
      <c r="AJ514" s="214"/>
      <c r="AK514" s="214"/>
    </row>
    <row r="515" spans="1:37" x14ac:dyDescent="0.2">
      <c r="A515" s="1"/>
      <c r="B515" s="1"/>
      <c r="C515" s="1"/>
      <c r="D515" s="1"/>
      <c r="E515" s="1"/>
      <c r="F515" s="67"/>
      <c r="G515" s="1"/>
      <c r="H515" s="241" t="s">
        <v>1159</v>
      </c>
      <c r="I515" s="241" t="s">
        <v>219</v>
      </c>
      <c r="J515" s="1"/>
      <c r="K515" s="244" t="s">
        <v>1159</v>
      </c>
      <c r="L515" s="244" t="s">
        <v>219</v>
      </c>
      <c r="M515" s="1"/>
      <c r="N515" s="242" t="s">
        <v>219</v>
      </c>
      <c r="O515" s="243" t="s">
        <v>209</v>
      </c>
      <c r="P515" s="1"/>
      <c r="Q515" s="244" t="s">
        <v>209</v>
      </c>
      <c r="R515" s="244" t="s">
        <v>3116</v>
      </c>
      <c r="Y515" s="214"/>
      <c r="Z515" s="214"/>
      <c r="AA515" s="214"/>
      <c r="AB515" s="214"/>
      <c r="AC515" s="214"/>
      <c r="AD515" s="214"/>
      <c r="AE515" s="214"/>
      <c r="AF515" s="214"/>
      <c r="AG515" s="214"/>
      <c r="AH515" s="214"/>
      <c r="AI515" s="214"/>
      <c r="AJ515" s="214"/>
      <c r="AK515" s="214"/>
    </row>
    <row r="516" spans="1:37" x14ac:dyDescent="0.2">
      <c r="A516" s="1"/>
      <c r="B516" s="1"/>
      <c r="C516" s="1"/>
      <c r="D516" s="1"/>
      <c r="E516" s="1"/>
      <c r="F516" s="67"/>
      <c r="G516" s="1"/>
      <c r="H516" s="241" t="s">
        <v>2835</v>
      </c>
      <c r="I516" s="241" t="s">
        <v>3530</v>
      </c>
      <c r="J516" s="1"/>
      <c r="K516" s="244" t="s">
        <v>2835</v>
      </c>
      <c r="L516" s="244" t="s">
        <v>3530</v>
      </c>
      <c r="M516" s="1"/>
      <c r="N516" s="242" t="s">
        <v>3530</v>
      </c>
      <c r="O516" s="243" t="s">
        <v>209</v>
      </c>
      <c r="P516" s="1"/>
      <c r="Q516" s="244" t="s">
        <v>209</v>
      </c>
      <c r="R516" s="244" t="s">
        <v>3116</v>
      </c>
      <c r="Y516" s="214"/>
      <c r="Z516" s="214"/>
      <c r="AA516" s="214"/>
      <c r="AB516" s="214"/>
      <c r="AC516" s="214"/>
      <c r="AD516" s="214"/>
      <c r="AE516" s="214"/>
      <c r="AF516" s="214"/>
      <c r="AG516" s="214"/>
      <c r="AH516" s="214"/>
      <c r="AI516" s="214"/>
      <c r="AJ516" s="214"/>
      <c r="AK516" s="214"/>
    </row>
    <row r="517" spans="1:37" x14ac:dyDescent="0.2">
      <c r="A517" s="1"/>
      <c r="B517" s="1"/>
      <c r="C517" s="1"/>
      <c r="D517" s="1"/>
      <c r="E517" s="1"/>
      <c r="F517" s="67"/>
      <c r="G517" s="1"/>
      <c r="H517" s="241" t="s">
        <v>2862</v>
      </c>
      <c r="I517" s="241" t="s">
        <v>925</v>
      </c>
      <c r="J517" s="1"/>
      <c r="K517" s="244" t="s">
        <v>2862</v>
      </c>
      <c r="L517" s="244" t="s">
        <v>925</v>
      </c>
      <c r="M517" s="1"/>
      <c r="N517" s="242" t="s">
        <v>925</v>
      </c>
      <c r="O517" s="243" t="s">
        <v>209</v>
      </c>
      <c r="P517" s="1"/>
      <c r="Q517" s="244" t="s">
        <v>209</v>
      </c>
      <c r="R517" s="244" t="s">
        <v>3116</v>
      </c>
      <c r="Y517" s="214"/>
      <c r="Z517" s="214"/>
      <c r="AA517" s="214"/>
      <c r="AB517" s="214"/>
      <c r="AC517" s="214"/>
      <c r="AD517" s="214"/>
      <c r="AE517" s="214"/>
      <c r="AF517" s="214"/>
      <c r="AG517" s="214"/>
      <c r="AH517" s="214"/>
      <c r="AI517" s="214"/>
      <c r="AJ517" s="214"/>
      <c r="AK517" s="214"/>
    </row>
    <row r="518" spans="1:37" x14ac:dyDescent="0.2">
      <c r="A518" s="1"/>
      <c r="B518" s="1"/>
      <c r="C518" s="1"/>
      <c r="D518" s="1"/>
      <c r="E518" s="1"/>
      <c r="F518" s="67"/>
      <c r="G518" s="1"/>
      <c r="H518" s="241" t="s">
        <v>275</v>
      </c>
      <c r="I518" s="241" t="s">
        <v>3531</v>
      </c>
      <c r="J518" s="1"/>
      <c r="K518" s="244" t="s">
        <v>275</v>
      </c>
      <c r="L518" s="244" t="s">
        <v>3531</v>
      </c>
      <c r="M518" s="1"/>
      <c r="N518" s="242" t="s">
        <v>3531</v>
      </c>
      <c r="O518" s="243" t="s">
        <v>209</v>
      </c>
      <c r="P518" s="1"/>
      <c r="Q518" s="244" t="s">
        <v>209</v>
      </c>
      <c r="R518" s="244" t="s">
        <v>3116</v>
      </c>
      <c r="Y518" s="214"/>
      <c r="Z518" s="214"/>
      <c r="AA518" s="214"/>
      <c r="AB518" s="214"/>
      <c r="AC518" s="214"/>
      <c r="AD518" s="214"/>
      <c r="AE518" s="214"/>
      <c r="AF518" s="214"/>
      <c r="AG518" s="214"/>
      <c r="AH518" s="214"/>
      <c r="AI518" s="214"/>
      <c r="AJ518" s="214"/>
      <c r="AK518" s="214"/>
    </row>
    <row r="519" spans="1:37" x14ac:dyDescent="0.2">
      <c r="A519" s="1"/>
      <c r="B519" s="1"/>
      <c r="C519" s="1"/>
      <c r="D519" s="1"/>
      <c r="E519" s="1"/>
      <c r="F519" s="67"/>
      <c r="G519" s="1"/>
      <c r="H519" s="241" t="s">
        <v>2889</v>
      </c>
      <c r="I519" s="241" t="s">
        <v>876</v>
      </c>
      <c r="J519" s="1"/>
      <c r="K519" s="244" t="s">
        <v>2889</v>
      </c>
      <c r="L519" s="244" t="s">
        <v>876</v>
      </c>
      <c r="M519" s="1"/>
      <c r="N519" s="242" t="s">
        <v>876</v>
      </c>
      <c r="O519" s="243" t="s">
        <v>209</v>
      </c>
      <c r="P519" s="1"/>
      <c r="Q519" s="244" t="s">
        <v>209</v>
      </c>
      <c r="R519" s="244" t="s">
        <v>3116</v>
      </c>
      <c r="Y519" s="214"/>
      <c r="Z519" s="214"/>
      <c r="AA519" s="214"/>
      <c r="AB519" s="214"/>
      <c r="AC519" s="214"/>
      <c r="AD519" s="214"/>
      <c r="AE519" s="214"/>
      <c r="AF519" s="214"/>
      <c r="AG519" s="214"/>
      <c r="AH519" s="214"/>
      <c r="AI519" s="214"/>
      <c r="AJ519" s="214"/>
      <c r="AK519" s="214"/>
    </row>
    <row r="520" spans="1:37" x14ac:dyDescent="0.2">
      <c r="A520" s="1"/>
      <c r="B520" s="1"/>
      <c r="C520" s="1"/>
      <c r="D520" s="1"/>
      <c r="E520" s="1"/>
      <c r="F520" s="67"/>
      <c r="G520" s="1"/>
      <c r="H520" s="241" t="s">
        <v>1160</v>
      </c>
      <c r="I520" s="241" t="s">
        <v>3532</v>
      </c>
      <c r="J520" s="1"/>
      <c r="K520" s="244" t="s">
        <v>1160</v>
      </c>
      <c r="L520" s="244" t="s">
        <v>3532</v>
      </c>
      <c r="M520" s="1"/>
      <c r="N520" s="242" t="s">
        <v>3532</v>
      </c>
      <c r="O520" s="243" t="s">
        <v>209</v>
      </c>
      <c r="P520" s="1"/>
      <c r="Q520" s="244" t="s">
        <v>209</v>
      </c>
      <c r="R520" s="244" t="s">
        <v>3116</v>
      </c>
      <c r="Y520" s="214"/>
      <c r="Z520" s="214"/>
      <c r="AA520" s="214"/>
      <c r="AB520" s="214"/>
      <c r="AC520" s="214"/>
      <c r="AD520" s="214"/>
      <c r="AE520" s="214"/>
      <c r="AF520" s="214"/>
      <c r="AG520" s="214"/>
      <c r="AH520" s="214"/>
      <c r="AI520" s="214"/>
      <c r="AJ520" s="214"/>
      <c r="AK520" s="214"/>
    </row>
    <row r="521" spans="1:37" x14ac:dyDescent="0.2">
      <c r="A521" s="1"/>
      <c r="B521" s="1"/>
      <c r="C521" s="1"/>
      <c r="D521" s="1"/>
      <c r="E521" s="1"/>
      <c r="F521" s="67"/>
      <c r="G521" s="1"/>
      <c r="H521" s="241" t="s">
        <v>1026</v>
      </c>
      <c r="I521" s="241" t="s">
        <v>3533</v>
      </c>
      <c r="J521" s="1"/>
      <c r="K521" s="244" t="s">
        <v>1026</v>
      </c>
      <c r="L521" s="244" t="s">
        <v>3533</v>
      </c>
      <c r="M521" s="1"/>
      <c r="N521" s="242" t="s">
        <v>3533</v>
      </c>
      <c r="O521" s="243" t="s">
        <v>209</v>
      </c>
      <c r="P521" s="1"/>
      <c r="Q521" s="244" t="s">
        <v>209</v>
      </c>
      <c r="R521" s="244" t="s">
        <v>3116</v>
      </c>
      <c r="Y521" s="214"/>
      <c r="Z521" s="214"/>
      <c r="AA521" s="214"/>
      <c r="AB521" s="214"/>
      <c r="AC521" s="214"/>
      <c r="AD521" s="214"/>
      <c r="AE521" s="214"/>
      <c r="AF521" s="214"/>
      <c r="AG521" s="214"/>
      <c r="AH521" s="214"/>
      <c r="AI521" s="214"/>
      <c r="AJ521" s="214"/>
      <c r="AK521" s="214"/>
    </row>
    <row r="522" spans="1:37" x14ac:dyDescent="0.2">
      <c r="A522" s="1"/>
      <c r="B522" s="1"/>
      <c r="C522" s="1"/>
      <c r="D522" s="1"/>
      <c r="E522" s="1"/>
      <c r="F522" s="67"/>
      <c r="G522" s="1"/>
      <c r="H522" s="241" t="s">
        <v>1189</v>
      </c>
      <c r="I522" s="241" t="s">
        <v>3534</v>
      </c>
      <c r="J522" s="1"/>
      <c r="K522" s="244" t="s">
        <v>1189</v>
      </c>
      <c r="L522" s="244" t="s">
        <v>3534</v>
      </c>
      <c r="M522" s="1"/>
      <c r="N522" s="242" t="s">
        <v>3534</v>
      </c>
      <c r="O522" s="243" t="s">
        <v>3625</v>
      </c>
      <c r="P522" s="1"/>
      <c r="Q522" s="244" t="s">
        <v>3625</v>
      </c>
      <c r="R522" s="244" t="s">
        <v>3116</v>
      </c>
      <c r="Y522" s="214"/>
      <c r="Z522" s="214"/>
      <c r="AA522" s="214"/>
      <c r="AB522" s="214"/>
      <c r="AC522" s="214"/>
      <c r="AD522" s="214"/>
      <c r="AE522" s="214"/>
      <c r="AF522" s="214"/>
      <c r="AG522" s="214"/>
      <c r="AH522" s="214"/>
      <c r="AI522" s="214"/>
      <c r="AJ522" s="214"/>
      <c r="AK522" s="214"/>
    </row>
    <row r="523" spans="1:37" x14ac:dyDescent="0.2">
      <c r="A523" s="1"/>
      <c r="B523" s="1"/>
      <c r="C523" s="1"/>
      <c r="D523" s="1"/>
      <c r="E523" s="1"/>
      <c r="F523" s="67"/>
      <c r="G523" s="1"/>
      <c r="H523" s="241" t="s">
        <v>1207</v>
      </c>
      <c r="I523" s="241" t="s">
        <v>3535</v>
      </c>
      <c r="J523" s="1"/>
      <c r="K523" s="244" t="s">
        <v>1207</v>
      </c>
      <c r="L523" s="244" t="s">
        <v>3535</v>
      </c>
      <c r="M523" s="1"/>
      <c r="N523" s="242" t="s">
        <v>3535</v>
      </c>
      <c r="O523" s="243" t="s">
        <v>3629</v>
      </c>
      <c r="P523" s="1"/>
      <c r="Q523" s="244" t="s">
        <v>3629</v>
      </c>
      <c r="R523" s="244" t="s">
        <v>2994</v>
      </c>
      <c r="Y523" s="214"/>
      <c r="Z523" s="214"/>
      <c r="AA523" s="214"/>
      <c r="AB523" s="214"/>
      <c r="AC523" s="214"/>
      <c r="AD523" s="214"/>
      <c r="AE523" s="214"/>
      <c r="AF523" s="214"/>
      <c r="AG523" s="214"/>
      <c r="AH523" s="214"/>
      <c r="AI523" s="214"/>
      <c r="AJ523" s="214"/>
      <c r="AK523" s="214"/>
    </row>
    <row r="524" spans="1:37" x14ac:dyDescent="0.2">
      <c r="A524" s="1"/>
      <c r="B524" s="1"/>
      <c r="C524" s="1"/>
      <c r="D524" s="1"/>
      <c r="E524" s="1"/>
      <c r="F524" s="67"/>
      <c r="G524" s="1"/>
      <c r="H524" s="241" t="s">
        <v>1483</v>
      </c>
      <c r="I524" s="241" t="s">
        <v>3536</v>
      </c>
      <c r="J524" s="1"/>
      <c r="K524" s="244" t="s">
        <v>1483</v>
      </c>
      <c r="L524" s="244" t="s">
        <v>3536</v>
      </c>
      <c r="M524" s="1"/>
      <c r="N524" s="242" t="s">
        <v>3536</v>
      </c>
      <c r="O524" s="243" t="s">
        <v>3629</v>
      </c>
      <c r="P524" s="1"/>
      <c r="Q524" s="244" t="s">
        <v>3629</v>
      </c>
      <c r="R524" s="244" t="s">
        <v>2994</v>
      </c>
      <c r="Y524" s="214"/>
      <c r="Z524" s="214"/>
      <c r="AA524" s="214"/>
      <c r="AB524" s="214"/>
      <c r="AC524" s="214"/>
      <c r="AD524" s="214"/>
      <c r="AE524" s="214"/>
      <c r="AF524" s="214"/>
      <c r="AG524" s="214"/>
      <c r="AH524" s="214"/>
      <c r="AI524" s="214"/>
      <c r="AJ524" s="214"/>
      <c r="AK524" s="214"/>
    </row>
    <row r="525" spans="1:37" x14ac:dyDescent="0.2">
      <c r="A525" s="1"/>
      <c r="B525" s="1"/>
      <c r="C525" s="1"/>
      <c r="D525" s="1"/>
      <c r="E525" s="1"/>
      <c r="F525" s="67"/>
      <c r="G525" s="1"/>
      <c r="H525" s="241" t="s">
        <v>1216</v>
      </c>
      <c r="I525" s="241" t="s">
        <v>3537</v>
      </c>
      <c r="J525" s="1"/>
      <c r="K525" s="244" t="s">
        <v>1216</v>
      </c>
      <c r="L525" s="244" t="s">
        <v>3537</v>
      </c>
      <c r="M525" s="1"/>
      <c r="N525" s="242" t="s">
        <v>3537</v>
      </c>
      <c r="O525" s="243" t="s">
        <v>3629</v>
      </c>
      <c r="P525" s="1"/>
      <c r="Q525" s="244" t="s">
        <v>3629</v>
      </c>
      <c r="R525" s="244" t="s">
        <v>2994</v>
      </c>
      <c r="Y525" s="214"/>
      <c r="Z525" s="214"/>
      <c r="AA525" s="214"/>
      <c r="AB525" s="214"/>
      <c r="AC525" s="214"/>
      <c r="AD525" s="214"/>
      <c r="AE525" s="214"/>
      <c r="AF525" s="214"/>
      <c r="AG525" s="214"/>
      <c r="AH525" s="214"/>
      <c r="AI525" s="214"/>
      <c r="AJ525" s="214"/>
      <c r="AK525" s="214"/>
    </row>
    <row r="526" spans="1:37" x14ac:dyDescent="0.2">
      <c r="A526" s="1"/>
      <c r="B526" s="1"/>
      <c r="C526" s="1"/>
      <c r="D526" s="1"/>
      <c r="E526" s="1"/>
      <c r="F526" s="67"/>
      <c r="G526" s="1"/>
      <c r="H526" s="241" t="s">
        <v>1217</v>
      </c>
      <c r="I526" s="241" t="s">
        <v>3538</v>
      </c>
      <c r="J526" s="1"/>
      <c r="K526" s="244" t="s">
        <v>1217</v>
      </c>
      <c r="L526" s="244" t="s">
        <v>3538</v>
      </c>
      <c r="M526" s="1"/>
      <c r="N526" s="242" t="s">
        <v>3538</v>
      </c>
      <c r="O526" s="243" t="s">
        <v>3629</v>
      </c>
      <c r="P526" s="1"/>
      <c r="Q526" s="244" t="s">
        <v>3629</v>
      </c>
      <c r="R526" s="244" t="s">
        <v>2994</v>
      </c>
      <c r="Y526" s="214"/>
      <c r="Z526" s="214"/>
      <c r="AA526" s="214"/>
      <c r="AB526" s="214"/>
      <c r="AC526" s="214"/>
      <c r="AD526" s="214"/>
      <c r="AE526" s="214"/>
      <c r="AF526" s="214"/>
      <c r="AG526" s="214"/>
      <c r="AH526" s="214"/>
      <c r="AI526" s="214"/>
      <c r="AJ526" s="214"/>
      <c r="AK526" s="214"/>
    </row>
    <row r="527" spans="1:37" x14ac:dyDescent="0.2">
      <c r="A527" s="1"/>
      <c r="B527" s="1"/>
      <c r="C527" s="1"/>
      <c r="D527" s="1"/>
      <c r="E527" s="1"/>
      <c r="F527" s="67"/>
      <c r="G527" s="1"/>
      <c r="H527" s="241" t="s">
        <v>1380</v>
      </c>
      <c r="I527" s="241" t="s">
        <v>9</v>
      </c>
      <c r="J527" s="1"/>
      <c r="K527" s="244" t="s">
        <v>1380</v>
      </c>
      <c r="L527" s="244" t="s">
        <v>9</v>
      </c>
      <c r="M527" s="1"/>
      <c r="N527" s="242" t="s">
        <v>9</v>
      </c>
      <c r="O527" s="243" t="s">
        <v>3629</v>
      </c>
      <c r="P527" s="1"/>
      <c r="Q527" s="244" t="s">
        <v>3629</v>
      </c>
      <c r="R527" s="244" t="s">
        <v>2994</v>
      </c>
      <c r="Y527" s="214"/>
      <c r="Z527" s="214"/>
      <c r="AA527" s="214"/>
      <c r="AB527" s="214"/>
      <c r="AC527" s="214"/>
      <c r="AD527" s="214"/>
      <c r="AE527" s="214"/>
      <c r="AF527" s="214"/>
      <c r="AG527" s="214"/>
      <c r="AH527" s="214"/>
      <c r="AI527" s="214"/>
      <c r="AJ527" s="214"/>
      <c r="AK527" s="214"/>
    </row>
    <row r="528" spans="1:37" x14ac:dyDescent="0.2">
      <c r="A528" s="1"/>
      <c r="B528" s="1"/>
      <c r="C528" s="1"/>
      <c r="D528" s="1"/>
      <c r="E528" s="1"/>
      <c r="F528" s="67"/>
      <c r="G528" s="1"/>
      <c r="H528" s="241" t="s">
        <v>1218</v>
      </c>
      <c r="I528" s="241" t="s">
        <v>3539</v>
      </c>
      <c r="J528" s="1"/>
      <c r="K528" s="244" t="s">
        <v>1218</v>
      </c>
      <c r="L528" s="244" t="s">
        <v>3539</v>
      </c>
      <c r="M528" s="1"/>
      <c r="N528" s="242" t="s">
        <v>3539</v>
      </c>
      <c r="O528" s="243" t="s">
        <v>3629</v>
      </c>
      <c r="P528" s="1"/>
      <c r="Q528" s="244" t="s">
        <v>3629</v>
      </c>
      <c r="R528" s="244" t="s">
        <v>2994</v>
      </c>
      <c r="Y528" s="214"/>
      <c r="Z528" s="214"/>
      <c r="AA528" s="214"/>
      <c r="AB528" s="214"/>
      <c r="AC528" s="214"/>
      <c r="AD528" s="214"/>
      <c r="AE528" s="214"/>
      <c r="AF528" s="214"/>
      <c r="AG528" s="214"/>
      <c r="AH528" s="214"/>
      <c r="AI528" s="214"/>
      <c r="AJ528" s="214"/>
      <c r="AK528" s="214"/>
    </row>
    <row r="529" spans="1:37" x14ac:dyDescent="0.2">
      <c r="A529" s="1"/>
      <c r="B529" s="1"/>
      <c r="C529" s="1"/>
      <c r="D529" s="1"/>
      <c r="E529" s="1"/>
      <c r="F529" s="67"/>
      <c r="G529" s="1"/>
      <c r="H529" s="241" t="s">
        <v>1219</v>
      </c>
      <c r="I529" s="241" t="s">
        <v>1290</v>
      </c>
      <c r="J529" s="1"/>
      <c r="K529" s="244" t="s">
        <v>1219</v>
      </c>
      <c r="L529" s="244" t="s">
        <v>1290</v>
      </c>
      <c r="M529" s="1"/>
      <c r="N529" s="242" t="s">
        <v>1290</v>
      </c>
      <c r="O529" s="243" t="s">
        <v>3629</v>
      </c>
      <c r="P529" s="1"/>
      <c r="Q529" s="244" t="s">
        <v>3629</v>
      </c>
      <c r="R529" s="244" t="s">
        <v>2994</v>
      </c>
      <c r="Y529" s="214"/>
      <c r="Z529" s="214"/>
      <c r="AA529" s="214"/>
      <c r="AB529" s="214"/>
      <c r="AC529" s="214"/>
      <c r="AD529" s="214"/>
      <c r="AE529" s="214"/>
      <c r="AF529" s="214"/>
      <c r="AG529" s="214"/>
      <c r="AH529" s="214"/>
      <c r="AI529" s="214"/>
      <c r="AJ529" s="214"/>
      <c r="AK529" s="214"/>
    </row>
    <row r="530" spans="1:37" x14ac:dyDescent="0.2">
      <c r="A530" s="1"/>
      <c r="B530" s="1"/>
      <c r="C530" s="1"/>
      <c r="D530" s="1"/>
      <c r="E530" s="1"/>
      <c r="F530" s="67"/>
      <c r="G530" s="1"/>
      <c r="H530" s="241" t="s">
        <v>1592</v>
      </c>
      <c r="I530" s="241" t="s">
        <v>3540</v>
      </c>
      <c r="J530" s="1"/>
      <c r="K530" s="244" t="s">
        <v>1592</v>
      </c>
      <c r="L530" s="244" t="s">
        <v>3540</v>
      </c>
      <c r="M530" s="1"/>
      <c r="N530" s="242" t="s">
        <v>3540</v>
      </c>
      <c r="O530" s="243" t="s">
        <v>3632</v>
      </c>
      <c r="P530" s="1"/>
      <c r="Q530" s="244" t="s">
        <v>3632</v>
      </c>
      <c r="R530" s="244" t="s">
        <v>2994</v>
      </c>
      <c r="Y530" s="214"/>
      <c r="Z530" s="214"/>
      <c r="AA530" s="214"/>
      <c r="AB530" s="214"/>
      <c r="AC530" s="214"/>
      <c r="AD530" s="214"/>
      <c r="AE530" s="214"/>
      <c r="AF530" s="214"/>
      <c r="AG530" s="214"/>
      <c r="AH530" s="214"/>
      <c r="AI530" s="214"/>
      <c r="AJ530" s="214"/>
      <c r="AK530" s="214"/>
    </row>
    <row r="531" spans="1:37" x14ac:dyDescent="0.2">
      <c r="A531" s="1"/>
      <c r="B531" s="1"/>
      <c r="C531" s="1"/>
      <c r="D531" s="1"/>
      <c r="E531" s="1"/>
      <c r="F531" s="67"/>
      <c r="G531" s="1"/>
      <c r="H531" s="241" t="s">
        <v>3541</v>
      </c>
      <c r="I531" s="241" t="s">
        <v>3731</v>
      </c>
      <c r="J531" s="1"/>
      <c r="K531" s="244" t="s">
        <v>3541</v>
      </c>
      <c r="L531" s="244" t="s">
        <v>3731</v>
      </c>
      <c r="M531" s="1"/>
      <c r="N531" s="242" t="s">
        <v>3731</v>
      </c>
      <c r="O531" s="243" t="s">
        <v>3632</v>
      </c>
      <c r="P531" s="1"/>
      <c r="Q531" s="244" t="s">
        <v>3632</v>
      </c>
      <c r="R531" s="244" t="s">
        <v>2994</v>
      </c>
      <c r="Y531" s="214"/>
      <c r="Z531" s="214"/>
      <c r="AA531" s="214"/>
      <c r="AB531" s="214"/>
      <c r="AC531" s="214"/>
      <c r="AD531" s="214"/>
      <c r="AE531" s="214"/>
      <c r="AF531" s="214"/>
      <c r="AG531" s="214"/>
      <c r="AH531" s="214"/>
      <c r="AI531" s="214"/>
      <c r="AJ531" s="214"/>
      <c r="AK531" s="214"/>
    </row>
    <row r="532" spans="1:37" x14ac:dyDescent="0.2">
      <c r="A532" s="1"/>
      <c r="B532" s="1"/>
      <c r="C532" s="1"/>
      <c r="D532" s="1"/>
      <c r="E532" s="1"/>
      <c r="F532" s="67"/>
      <c r="G532" s="1"/>
      <c r="H532" s="241" t="s">
        <v>3669</v>
      </c>
      <c r="I532" s="241" t="s">
        <v>3732</v>
      </c>
      <c r="J532" s="1"/>
      <c r="K532" s="244" t="s">
        <v>3669</v>
      </c>
      <c r="L532" s="244" t="s">
        <v>3732</v>
      </c>
      <c r="M532" s="1"/>
      <c r="N532" s="242" t="s">
        <v>3732</v>
      </c>
      <c r="O532" s="243" t="s">
        <v>3632</v>
      </c>
      <c r="P532" s="1"/>
      <c r="Q532" s="244" t="s">
        <v>3632</v>
      </c>
      <c r="R532" s="244" t="s">
        <v>2994</v>
      </c>
      <c r="Y532" s="214"/>
      <c r="Z532" s="214"/>
      <c r="AA532" s="214"/>
      <c r="AB532" s="214"/>
      <c r="AC532" s="214"/>
      <c r="AD532" s="214"/>
      <c r="AE532" s="214"/>
      <c r="AF532" s="214"/>
      <c r="AG532" s="214"/>
      <c r="AH532" s="214"/>
      <c r="AI532" s="214"/>
      <c r="AJ532" s="214"/>
      <c r="AK532" s="214"/>
    </row>
    <row r="533" spans="1:37" x14ac:dyDescent="0.2">
      <c r="A533" s="1"/>
      <c r="B533" s="1"/>
      <c r="C533" s="1"/>
      <c r="D533" s="1"/>
      <c r="E533" s="1"/>
      <c r="F533" s="67"/>
      <c r="G533" s="1"/>
      <c r="H533" s="241" t="s">
        <v>1194</v>
      </c>
      <c r="I533" s="241" t="s">
        <v>2575</v>
      </c>
      <c r="J533" s="1"/>
      <c r="K533" s="244" t="s">
        <v>1194</v>
      </c>
      <c r="L533" s="244" t="s">
        <v>2575</v>
      </c>
      <c r="M533" s="1"/>
      <c r="N533" s="242" t="s">
        <v>2575</v>
      </c>
      <c r="O533" s="243" t="s">
        <v>3629</v>
      </c>
      <c r="P533" s="1"/>
      <c r="Q533" s="244" t="s">
        <v>3629</v>
      </c>
      <c r="R533" s="244" t="s">
        <v>2994</v>
      </c>
      <c r="Y533" s="214"/>
      <c r="Z533" s="214"/>
      <c r="AA533" s="214"/>
      <c r="AB533" s="214"/>
      <c r="AC533" s="214"/>
      <c r="AD533" s="214"/>
      <c r="AE533" s="214"/>
      <c r="AF533" s="214"/>
      <c r="AG533" s="214"/>
      <c r="AH533" s="214"/>
      <c r="AI533" s="214"/>
      <c r="AJ533" s="214"/>
      <c r="AK533" s="214"/>
    </row>
    <row r="534" spans="1:37" x14ac:dyDescent="0.2">
      <c r="A534" s="1"/>
      <c r="B534" s="1"/>
      <c r="C534" s="1"/>
      <c r="D534" s="1"/>
      <c r="E534" s="1"/>
      <c r="F534" s="67"/>
      <c r="G534" s="1"/>
      <c r="H534" s="241" t="s">
        <v>1220</v>
      </c>
      <c r="I534" s="241" t="s">
        <v>1288</v>
      </c>
      <c r="J534" s="1"/>
      <c r="K534" s="244" t="s">
        <v>1220</v>
      </c>
      <c r="L534" s="244" t="s">
        <v>1288</v>
      </c>
      <c r="M534" s="1"/>
      <c r="N534" s="242" t="s">
        <v>1288</v>
      </c>
      <c r="O534" s="243" t="s">
        <v>3632</v>
      </c>
      <c r="P534" s="1"/>
      <c r="Q534" s="244" t="s">
        <v>3632</v>
      </c>
      <c r="R534" s="244" t="s">
        <v>2994</v>
      </c>
      <c r="Y534" s="214"/>
      <c r="Z534" s="214"/>
      <c r="AA534" s="214"/>
      <c r="AB534" s="214"/>
      <c r="AC534" s="214"/>
      <c r="AD534" s="214"/>
      <c r="AE534" s="214"/>
      <c r="AF534" s="214"/>
      <c r="AG534" s="214"/>
      <c r="AH534" s="214"/>
      <c r="AI534" s="214"/>
      <c r="AJ534" s="214"/>
      <c r="AK534" s="214"/>
    </row>
    <row r="535" spans="1:37" x14ac:dyDescent="0.2">
      <c r="A535" s="1"/>
      <c r="B535" s="1"/>
      <c r="C535" s="1"/>
      <c r="D535" s="1"/>
      <c r="E535" s="1"/>
      <c r="F535" s="67"/>
      <c r="G535" s="1"/>
      <c r="H535" s="241" t="s">
        <v>2169</v>
      </c>
      <c r="I535" s="241" t="s">
        <v>2369</v>
      </c>
      <c r="J535" s="1"/>
      <c r="K535" s="244" t="s">
        <v>2169</v>
      </c>
      <c r="L535" s="244" t="s">
        <v>2369</v>
      </c>
      <c r="M535" s="1"/>
      <c r="N535" s="242" t="s">
        <v>2369</v>
      </c>
      <c r="O535" s="243" t="s">
        <v>3629</v>
      </c>
      <c r="P535" s="1"/>
      <c r="Q535" s="244" t="s">
        <v>3629</v>
      </c>
      <c r="R535" s="244" t="s">
        <v>2994</v>
      </c>
      <c r="Y535" s="214"/>
      <c r="Z535" s="214"/>
      <c r="AA535" s="214"/>
      <c r="AB535" s="214"/>
      <c r="AC535" s="214"/>
      <c r="AD535" s="214"/>
      <c r="AE535" s="214"/>
      <c r="AF535" s="214"/>
      <c r="AG535" s="214"/>
      <c r="AH535" s="214"/>
      <c r="AI535" s="214"/>
      <c r="AJ535" s="214"/>
      <c r="AK535" s="214"/>
    </row>
    <row r="536" spans="1:37" x14ac:dyDescent="0.2">
      <c r="A536" s="1"/>
      <c r="B536" s="1"/>
      <c r="C536" s="1"/>
      <c r="D536" s="1"/>
      <c r="E536" s="1"/>
      <c r="F536" s="67"/>
      <c r="G536" s="1"/>
      <c r="H536" s="241" t="s">
        <v>1069</v>
      </c>
      <c r="I536" s="241" t="s">
        <v>3542</v>
      </c>
      <c r="J536" s="1"/>
      <c r="K536" s="244" t="s">
        <v>1069</v>
      </c>
      <c r="L536" s="244" t="s">
        <v>3542</v>
      </c>
      <c r="M536" s="1"/>
      <c r="N536" s="242" t="s">
        <v>3542</v>
      </c>
      <c r="O536" s="243" t="s">
        <v>3629</v>
      </c>
      <c r="P536" s="1"/>
      <c r="Q536" s="244" t="s">
        <v>3629</v>
      </c>
      <c r="R536" s="244" t="s">
        <v>2994</v>
      </c>
      <c r="Y536" s="214"/>
      <c r="Z536" s="214"/>
      <c r="AA536" s="214"/>
      <c r="AB536" s="214"/>
      <c r="AC536" s="214"/>
      <c r="AD536" s="214"/>
      <c r="AE536" s="214"/>
      <c r="AF536" s="214"/>
      <c r="AG536" s="214"/>
      <c r="AH536" s="214"/>
      <c r="AI536" s="214"/>
      <c r="AJ536" s="214"/>
      <c r="AK536" s="214"/>
    </row>
    <row r="537" spans="1:37" x14ac:dyDescent="0.2">
      <c r="A537" s="1"/>
      <c r="B537" s="1"/>
      <c r="C537" s="1"/>
      <c r="D537" s="1"/>
      <c r="E537" s="1"/>
      <c r="F537" s="67"/>
      <c r="G537" s="1"/>
      <c r="H537" s="241" t="s">
        <v>1221</v>
      </c>
      <c r="I537" s="241" t="s">
        <v>2629</v>
      </c>
      <c r="J537" s="1"/>
      <c r="K537" s="244" t="s">
        <v>1221</v>
      </c>
      <c r="L537" s="244" t="s">
        <v>2629</v>
      </c>
      <c r="M537" s="1"/>
      <c r="N537" s="242" t="s">
        <v>2629</v>
      </c>
      <c r="O537" s="243" t="s">
        <v>3629</v>
      </c>
      <c r="P537" s="1"/>
      <c r="Q537" s="244" t="s">
        <v>3629</v>
      </c>
      <c r="R537" s="244" t="s">
        <v>2994</v>
      </c>
      <c r="Y537" s="214"/>
      <c r="Z537" s="214"/>
      <c r="AA537" s="214"/>
      <c r="AB537" s="214"/>
      <c r="AC537" s="214"/>
      <c r="AD537" s="214"/>
      <c r="AE537" s="214"/>
      <c r="AF537" s="214"/>
      <c r="AG537" s="214"/>
      <c r="AH537" s="214"/>
      <c r="AI537" s="214"/>
      <c r="AJ537" s="214"/>
      <c r="AK537" s="214"/>
    </row>
    <row r="538" spans="1:37" x14ac:dyDescent="0.2">
      <c r="A538" s="1"/>
      <c r="B538" s="1"/>
      <c r="C538" s="1"/>
      <c r="D538" s="1"/>
      <c r="E538" s="1"/>
      <c r="F538" s="67"/>
      <c r="G538" s="1"/>
      <c r="H538" s="241" t="s">
        <v>1223</v>
      </c>
      <c r="I538" s="241" t="s">
        <v>1277</v>
      </c>
      <c r="J538" s="1"/>
      <c r="K538" s="244" t="s">
        <v>1223</v>
      </c>
      <c r="L538" s="244" t="s">
        <v>1277</v>
      </c>
      <c r="M538" s="1"/>
      <c r="N538" s="242" t="s">
        <v>1277</v>
      </c>
      <c r="O538" s="243" t="s">
        <v>3629</v>
      </c>
      <c r="P538" s="1"/>
      <c r="Q538" s="244" t="s">
        <v>3629</v>
      </c>
      <c r="R538" s="244" t="s">
        <v>2994</v>
      </c>
      <c r="Y538" s="214"/>
      <c r="Z538" s="214"/>
      <c r="AA538" s="214"/>
      <c r="AB538" s="214"/>
      <c r="AC538" s="214"/>
      <c r="AD538" s="214"/>
      <c r="AE538" s="214"/>
      <c r="AF538" s="214"/>
      <c r="AG538" s="214"/>
      <c r="AH538" s="214"/>
      <c r="AI538" s="214"/>
      <c r="AJ538" s="214"/>
      <c r="AK538" s="214"/>
    </row>
    <row r="539" spans="1:37" x14ac:dyDescent="0.2">
      <c r="A539" s="1"/>
      <c r="B539" s="1"/>
      <c r="C539" s="1"/>
      <c r="D539" s="1"/>
      <c r="E539" s="1"/>
      <c r="F539" s="67"/>
      <c r="G539" s="1"/>
      <c r="H539" s="241" t="s">
        <v>1224</v>
      </c>
      <c r="I539" s="241" t="s">
        <v>3543</v>
      </c>
      <c r="J539" s="1"/>
      <c r="K539" s="244" t="s">
        <v>1224</v>
      </c>
      <c r="L539" s="244" t="s">
        <v>3543</v>
      </c>
      <c r="M539" s="1"/>
      <c r="N539" s="242" t="s">
        <v>3543</v>
      </c>
      <c r="O539" s="243" t="s">
        <v>3629</v>
      </c>
      <c r="P539" s="1"/>
      <c r="Q539" s="244" t="s">
        <v>3629</v>
      </c>
      <c r="R539" s="244" t="s">
        <v>2994</v>
      </c>
      <c r="Y539" s="214"/>
      <c r="Z539" s="214"/>
      <c r="AA539" s="214"/>
      <c r="AB539" s="214"/>
      <c r="AC539" s="214"/>
      <c r="AD539" s="214"/>
      <c r="AE539" s="214"/>
      <c r="AF539" s="214"/>
      <c r="AG539" s="214"/>
      <c r="AH539" s="214"/>
      <c r="AI539" s="214"/>
      <c r="AJ539" s="214"/>
      <c r="AK539" s="214"/>
    </row>
    <row r="540" spans="1:37" x14ac:dyDescent="0.2">
      <c r="A540" s="1"/>
      <c r="B540" s="1"/>
      <c r="C540" s="1"/>
      <c r="D540" s="1"/>
      <c r="E540" s="1"/>
      <c r="F540" s="67"/>
      <c r="G540" s="1"/>
      <c r="H540" s="241" t="s">
        <v>2926</v>
      </c>
      <c r="I540" s="241" t="s">
        <v>3733</v>
      </c>
      <c r="J540" s="1"/>
      <c r="K540" s="244" t="s">
        <v>2926</v>
      </c>
      <c r="L540" s="244" t="s">
        <v>3733</v>
      </c>
      <c r="M540" s="1"/>
      <c r="N540" s="242" t="s">
        <v>3733</v>
      </c>
      <c r="O540" s="243" t="s">
        <v>3630</v>
      </c>
      <c r="P540" s="1"/>
      <c r="Q540" s="244" t="s">
        <v>3630</v>
      </c>
      <c r="R540" s="244" t="s">
        <v>2994</v>
      </c>
      <c r="Y540" s="214"/>
      <c r="Z540" s="214"/>
      <c r="AA540" s="214"/>
      <c r="AB540" s="214"/>
      <c r="AC540" s="214"/>
      <c r="AD540" s="214"/>
      <c r="AE540" s="214"/>
      <c r="AF540" s="214"/>
      <c r="AG540" s="214"/>
      <c r="AH540" s="214"/>
      <c r="AI540" s="214"/>
      <c r="AJ540" s="214"/>
      <c r="AK540" s="214"/>
    </row>
    <row r="541" spans="1:37" x14ac:dyDescent="0.2">
      <c r="A541" s="1"/>
      <c r="B541" s="1"/>
      <c r="C541" s="1"/>
      <c r="D541" s="1"/>
      <c r="E541" s="1"/>
      <c r="F541" s="67"/>
      <c r="G541" s="1"/>
      <c r="H541" s="241" t="s">
        <v>1212</v>
      </c>
      <c r="I541" s="241" t="s">
        <v>3544</v>
      </c>
      <c r="J541" s="1"/>
      <c r="K541" s="244" t="s">
        <v>1212</v>
      </c>
      <c r="L541" s="244" t="s">
        <v>3544</v>
      </c>
      <c r="M541" s="1"/>
      <c r="N541" s="242" t="s">
        <v>3544</v>
      </c>
      <c r="O541" s="243" t="s">
        <v>3629</v>
      </c>
      <c r="P541" s="1"/>
      <c r="Q541" s="244" t="s">
        <v>3629</v>
      </c>
      <c r="R541" s="244" t="s">
        <v>2994</v>
      </c>
      <c r="Y541" s="214"/>
      <c r="Z541" s="214"/>
      <c r="AA541" s="214"/>
      <c r="AB541" s="214"/>
      <c r="AC541" s="214"/>
      <c r="AD541" s="214"/>
      <c r="AE541" s="214"/>
      <c r="AF541" s="214"/>
      <c r="AG541" s="214"/>
      <c r="AH541" s="214"/>
      <c r="AI541" s="214"/>
      <c r="AJ541" s="214"/>
      <c r="AK541" s="214"/>
    </row>
    <row r="542" spans="1:37" x14ac:dyDescent="0.2">
      <c r="A542" s="1"/>
      <c r="B542" s="1"/>
      <c r="C542" s="1"/>
      <c r="D542" s="1"/>
      <c r="E542" s="1"/>
      <c r="F542" s="67"/>
      <c r="G542" s="1"/>
      <c r="H542" s="241" t="s">
        <v>1225</v>
      </c>
      <c r="I542" s="241" t="s">
        <v>3545</v>
      </c>
      <c r="J542" s="1"/>
      <c r="K542" s="244" t="s">
        <v>1225</v>
      </c>
      <c r="L542" s="244" t="s">
        <v>3545</v>
      </c>
      <c r="M542" s="1"/>
      <c r="N542" s="242" t="s">
        <v>3545</v>
      </c>
      <c r="O542" s="243" t="s">
        <v>3629</v>
      </c>
      <c r="P542" s="1"/>
      <c r="Q542" s="244" t="s">
        <v>3629</v>
      </c>
      <c r="R542" s="244" t="s">
        <v>2994</v>
      </c>
      <c r="Y542" s="214"/>
      <c r="Z542" s="214"/>
      <c r="AA542" s="214"/>
      <c r="AB542" s="214"/>
      <c r="AC542" s="214"/>
      <c r="AD542" s="214"/>
      <c r="AE542" s="214"/>
      <c r="AF542" s="214"/>
      <c r="AG542" s="214"/>
      <c r="AH542" s="214"/>
      <c r="AI542" s="214"/>
      <c r="AJ542" s="214"/>
      <c r="AK542" s="214"/>
    </row>
    <row r="543" spans="1:37" x14ac:dyDescent="0.2">
      <c r="A543" s="1"/>
      <c r="B543" s="1"/>
      <c r="C543" s="1"/>
      <c r="D543" s="1"/>
      <c r="E543" s="1"/>
      <c r="F543" s="67"/>
      <c r="G543" s="1"/>
      <c r="H543" s="241" t="s">
        <v>2975</v>
      </c>
      <c r="I543" s="241" t="s">
        <v>3546</v>
      </c>
      <c r="J543" s="1"/>
      <c r="K543" s="244" t="s">
        <v>2975</v>
      </c>
      <c r="L543" s="244" t="s">
        <v>3546</v>
      </c>
      <c r="M543" s="1"/>
      <c r="N543" s="242" t="s">
        <v>3546</v>
      </c>
      <c r="O543" s="243" t="s">
        <v>3629</v>
      </c>
      <c r="P543" s="1"/>
      <c r="Q543" s="244" t="s">
        <v>3629</v>
      </c>
      <c r="R543" s="244" t="s">
        <v>2994</v>
      </c>
      <c r="Y543" s="214"/>
      <c r="Z543" s="214"/>
      <c r="AA543" s="214"/>
      <c r="AB543" s="214"/>
      <c r="AC543" s="214"/>
      <c r="AD543" s="214"/>
      <c r="AE543" s="214"/>
      <c r="AF543" s="214"/>
      <c r="AG543" s="214"/>
      <c r="AH543" s="214"/>
      <c r="AI543" s="214"/>
      <c r="AJ543" s="214"/>
      <c r="AK543" s="214"/>
    </row>
    <row r="544" spans="1:37" x14ac:dyDescent="0.2">
      <c r="A544" s="1"/>
      <c r="B544" s="1"/>
      <c r="C544" s="1"/>
      <c r="D544" s="1"/>
      <c r="E544" s="1"/>
      <c r="F544" s="67"/>
      <c r="G544" s="1"/>
      <c r="H544" s="241" t="s">
        <v>1226</v>
      </c>
      <c r="I544" s="241" t="s">
        <v>1311</v>
      </c>
      <c r="J544" s="1"/>
      <c r="K544" s="244" t="s">
        <v>1226</v>
      </c>
      <c r="L544" s="244" t="s">
        <v>1311</v>
      </c>
      <c r="M544" s="1"/>
      <c r="N544" s="242" t="s">
        <v>1311</v>
      </c>
      <c r="O544" s="243" t="s">
        <v>3629</v>
      </c>
      <c r="P544" s="1"/>
      <c r="Q544" s="244" t="s">
        <v>3629</v>
      </c>
      <c r="R544" s="244" t="s">
        <v>2994</v>
      </c>
      <c r="Y544" s="214"/>
      <c r="Z544" s="214"/>
      <c r="AA544" s="214"/>
      <c r="AB544" s="214"/>
      <c r="AC544" s="214"/>
      <c r="AD544" s="214"/>
      <c r="AE544" s="214"/>
      <c r="AF544" s="214"/>
      <c r="AG544" s="214"/>
      <c r="AH544" s="214"/>
      <c r="AI544" s="214"/>
      <c r="AJ544" s="214"/>
      <c r="AK544" s="214"/>
    </row>
    <row r="545" spans="1:37" x14ac:dyDescent="0.2">
      <c r="A545" s="1"/>
      <c r="B545" s="1"/>
      <c r="C545" s="1"/>
      <c r="D545" s="1"/>
      <c r="E545" s="1"/>
      <c r="F545" s="67"/>
      <c r="G545" s="1"/>
      <c r="H545" s="241" t="s">
        <v>1191</v>
      </c>
      <c r="I545" s="241" t="s">
        <v>2573</v>
      </c>
      <c r="J545" s="1"/>
      <c r="K545" s="244" t="s">
        <v>1191</v>
      </c>
      <c r="L545" s="244" t="s">
        <v>2573</v>
      </c>
      <c r="M545" s="1"/>
      <c r="N545" s="242" t="s">
        <v>2573</v>
      </c>
      <c r="O545" s="243" t="s">
        <v>3629</v>
      </c>
      <c r="P545" s="1"/>
      <c r="Q545" s="244" t="s">
        <v>3629</v>
      </c>
      <c r="R545" s="244" t="s">
        <v>2994</v>
      </c>
      <c r="Y545" s="214"/>
      <c r="Z545" s="214"/>
      <c r="AA545" s="214"/>
      <c r="AB545" s="214"/>
      <c r="AC545" s="214"/>
      <c r="AD545" s="214"/>
      <c r="AE545" s="214"/>
      <c r="AF545" s="214"/>
      <c r="AG545" s="214"/>
      <c r="AH545" s="214"/>
      <c r="AI545" s="214"/>
      <c r="AJ545" s="214"/>
      <c r="AK545" s="214"/>
    </row>
    <row r="546" spans="1:37" x14ac:dyDescent="0.2">
      <c r="A546" s="1"/>
      <c r="B546" s="1"/>
      <c r="C546" s="1"/>
      <c r="D546" s="1"/>
      <c r="E546" s="1"/>
      <c r="F546" s="67"/>
      <c r="G546" s="1"/>
      <c r="H546" s="241" t="s">
        <v>1460</v>
      </c>
      <c r="I546" s="241" t="s">
        <v>2408</v>
      </c>
      <c r="J546" s="1"/>
      <c r="K546" s="244" t="s">
        <v>1460</v>
      </c>
      <c r="L546" s="244" t="s">
        <v>2408</v>
      </c>
      <c r="M546" s="1"/>
      <c r="N546" s="242" t="s">
        <v>2408</v>
      </c>
      <c r="O546" s="243" t="s">
        <v>3629</v>
      </c>
      <c r="P546" s="1"/>
      <c r="Q546" s="244" t="s">
        <v>3629</v>
      </c>
      <c r="R546" s="244" t="s">
        <v>2994</v>
      </c>
      <c r="Y546" s="214"/>
      <c r="Z546" s="214"/>
      <c r="AA546" s="214"/>
      <c r="AB546" s="214"/>
      <c r="AC546" s="214"/>
      <c r="AD546" s="214"/>
      <c r="AE546" s="214"/>
      <c r="AF546" s="214"/>
      <c r="AG546" s="214"/>
      <c r="AH546" s="214"/>
      <c r="AI546" s="214"/>
      <c r="AJ546" s="214"/>
      <c r="AK546" s="214"/>
    </row>
    <row r="547" spans="1:37" x14ac:dyDescent="0.2">
      <c r="A547" s="1"/>
      <c r="B547" s="1"/>
      <c r="C547" s="1"/>
      <c r="D547" s="1"/>
      <c r="E547" s="1"/>
      <c r="F547" s="67"/>
      <c r="G547" s="1"/>
      <c r="H547" s="241" t="s">
        <v>1385</v>
      </c>
      <c r="I547" s="241" t="s">
        <v>2391</v>
      </c>
      <c r="J547" s="1"/>
      <c r="K547" s="244" t="s">
        <v>1385</v>
      </c>
      <c r="L547" s="244" t="s">
        <v>2391</v>
      </c>
      <c r="M547" s="1"/>
      <c r="N547" s="242" t="s">
        <v>2391</v>
      </c>
      <c r="O547" s="243" t="s">
        <v>3629</v>
      </c>
      <c r="P547" s="1"/>
      <c r="Q547" s="244" t="s">
        <v>3629</v>
      </c>
      <c r="R547" s="244" t="s">
        <v>2994</v>
      </c>
      <c r="Y547" s="214"/>
      <c r="Z547" s="214"/>
      <c r="AA547" s="214"/>
      <c r="AB547" s="214"/>
      <c r="AC547" s="214"/>
      <c r="AD547" s="214"/>
      <c r="AE547" s="214"/>
      <c r="AF547" s="214"/>
      <c r="AG547" s="214"/>
      <c r="AH547" s="214"/>
      <c r="AI547" s="214"/>
      <c r="AJ547" s="214"/>
      <c r="AK547" s="214"/>
    </row>
    <row r="548" spans="1:37" x14ac:dyDescent="0.2">
      <c r="A548" s="1"/>
      <c r="B548" s="1"/>
      <c r="C548" s="1"/>
      <c r="D548" s="1"/>
      <c r="E548" s="1"/>
      <c r="F548" s="67"/>
      <c r="G548" s="1"/>
      <c r="H548" s="241" t="s">
        <v>1228</v>
      </c>
      <c r="I548" s="241" t="s">
        <v>2634</v>
      </c>
      <c r="J548" s="1"/>
      <c r="K548" s="244" t="s">
        <v>1228</v>
      </c>
      <c r="L548" s="244" t="s">
        <v>2634</v>
      </c>
      <c r="M548" s="1"/>
      <c r="N548" s="242" t="s">
        <v>2634</v>
      </c>
      <c r="O548" s="243" t="s">
        <v>3629</v>
      </c>
      <c r="P548" s="1"/>
      <c r="Q548" s="244" t="s">
        <v>3629</v>
      </c>
      <c r="R548" s="244" t="s">
        <v>2994</v>
      </c>
      <c r="Y548" s="214"/>
      <c r="Z548" s="214"/>
      <c r="AA548" s="214"/>
      <c r="AB548" s="214"/>
      <c r="AC548" s="214"/>
      <c r="AD548" s="214"/>
      <c r="AE548" s="214"/>
      <c r="AF548" s="214"/>
      <c r="AG548" s="214"/>
      <c r="AH548" s="214"/>
      <c r="AI548" s="214"/>
      <c r="AJ548" s="214"/>
      <c r="AK548" s="214"/>
    </row>
    <row r="549" spans="1:37" x14ac:dyDescent="0.2">
      <c r="A549" s="1"/>
      <c r="B549" s="1"/>
      <c r="C549" s="1"/>
      <c r="D549" s="1"/>
      <c r="E549" s="1"/>
      <c r="F549" s="67"/>
      <c r="G549" s="1"/>
      <c r="H549" s="241" t="s">
        <v>2167</v>
      </c>
      <c r="I549" s="241" t="s">
        <v>1315</v>
      </c>
      <c r="J549" s="1"/>
      <c r="K549" s="244" t="s">
        <v>2167</v>
      </c>
      <c r="L549" s="244" t="s">
        <v>1315</v>
      </c>
      <c r="M549" s="1"/>
      <c r="N549" s="242" t="s">
        <v>1315</v>
      </c>
      <c r="O549" s="243" t="s">
        <v>3629</v>
      </c>
      <c r="P549" s="1"/>
      <c r="Q549" s="244" t="s">
        <v>3629</v>
      </c>
      <c r="R549" s="244" t="s">
        <v>2994</v>
      </c>
      <c r="Y549" s="214"/>
      <c r="Z549" s="214"/>
      <c r="AA549" s="214"/>
      <c r="AB549" s="214"/>
      <c r="AC549" s="214"/>
      <c r="AD549" s="214"/>
      <c r="AE549" s="214"/>
      <c r="AF549" s="214"/>
      <c r="AG549" s="214"/>
      <c r="AH549" s="214"/>
      <c r="AI549" s="214"/>
      <c r="AJ549" s="214"/>
      <c r="AK549" s="214"/>
    </row>
    <row r="550" spans="1:37" x14ac:dyDescent="0.2">
      <c r="A550" s="1"/>
      <c r="B550" s="1"/>
      <c r="C550" s="1"/>
      <c r="D550" s="1"/>
      <c r="E550" s="1"/>
      <c r="F550" s="67"/>
      <c r="G550" s="1"/>
      <c r="H550" s="241" t="s">
        <v>1210</v>
      </c>
      <c r="I550" s="241" t="s">
        <v>2582</v>
      </c>
      <c r="J550" s="1"/>
      <c r="K550" s="244" t="s">
        <v>1210</v>
      </c>
      <c r="L550" s="244" t="s">
        <v>2582</v>
      </c>
      <c r="M550" s="1"/>
      <c r="N550" s="242" t="s">
        <v>2582</v>
      </c>
      <c r="O550" s="243" t="s">
        <v>3629</v>
      </c>
      <c r="P550" s="1"/>
      <c r="Q550" s="244" t="s">
        <v>3629</v>
      </c>
      <c r="R550" s="244" t="s">
        <v>2994</v>
      </c>
      <c r="Y550" s="214"/>
      <c r="Z550" s="214"/>
      <c r="AA550" s="214"/>
      <c r="AB550" s="214"/>
      <c r="AC550" s="214"/>
      <c r="AD550" s="214"/>
      <c r="AE550" s="214"/>
      <c r="AF550" s="214"/>
      <c r="AG550" s="214"/>
      <c r="AH550" s="214"/>
      <c r="AI550" s="214"/>
      <c r="AJ550" s="214"/>
      <c r="AK550" s="214"/>
    </row>
    <row r="551" spans="1:37" x14ac:dyDescent="0.2">
      <c r="A551" s="1"/>
      <c r="B551" s="1"/>
      <c r="C551" s="1"/>
      <c r="D551" s="1"/>
      <c r="E551" s="1"/>
      <c r="F551" s="67"/>
      <c r="G551" s="1"/>
      <c r="H551" s="241" t="s">
        <v>1230</v>
      </c>
      <c r="I551" s="241" t="s">
        <v>3548</v>
      </c>
      <c r="J551" s="1"/>
      <c r="K551" s="244" t="s">
        <v>1230</v>
      </c>
      <c r="L551" s="244" t="s">
        <v>3548</v>
      </c>
      <c r="M551" s="1"/>
      <c r="N551" s="242" t="s">
        <v>3548</v>
      </c>
      <c r="O551" s="243" t="s">
        <v>3629</v>
      </c>
      <c r="P551" s="1"/>
      <c r="Q551" s="244" t="s">
        <v>3629</v>
      </c>
      <c r="R551" s="244" t="s">
        <v>2994</v>
      </c>
      <c r="Y551" s="214"/>
      <c r="Z551" s="214"/>
      <c r="AA551" s="214"/>
      <c r="AB551" s="214"/>
      <c r="AC551" s="214"/>
      <c r="AD551" s="214"/>
      <c r="AE551" s="214"/>
      <c r="AF551" s="214"/>
      <c r="AG551" s="214"/>
      <c r="AH551" s="214"/>
      <c r="AI551" s="214"/>
      <c r="AJ551" s="214"/>
      <c r="AK551" s="214"/>
    </row>
    <row r="552" spans="1:37" x14ac:dyDescent="0.2">
      <c r="A552" s="1"/>
      <c r="B552" s="1"/>
      <c r="C552" s="1"/>
      <c r="D552" s="1"/>
      <c r="E552" s="1"/>
      <c r="F552" s="67"/>
      <c r="G552" s="1"/>
      <c r="H552" s="241" t="s">
        <v>1193</v>
      </c>
      <c r="I552" s="241" t="s">
        <v>3734</v>
      </c>
      <c r="J552" s="1"/>
      <c r="K552" s="244" t="s">
        <v>1193</v>
      </c>
      <c r="L552" s="244" t="s">
        <v>3734</v>
      </c>
      <c r="M552" s="1"/>
      <c r="N552" s="242" t="s">
        <v>3734</v>
      </c>
      <c r="O552" s="243" t="s">
        <v>3631</v>
      </c>
      <c r="P552" s="1"/>
      <c r="Q552" s="244" t="s">
        <v>3631</v>
      </c>
      <c r="R552" s="244" t="s">
        <v>2994</v>
      </c>
      <c r="Y552" s="214"/>
      <c r="Z552" s="214"/>
      <c r="AA552" s="214"/>
      <c r="AB552" s="214"/>
      <c r="AC552" s="214"/>
      <c r="AD552" s="214"/>
      <c r="AE552" s="214"/>
      <c r="AF552" s="214"/>
      <c r="AG552" s="214"/>
      <c r="AH552" s="214"/>
      <c r="AI552" s="214"/>
      <c r="AJ552" s="214"/>
      <c r="AK552" s="214"/>
    </row>
    <row r="553" spans="1:37" x14ac:dyDescent="0.2">
      <c r="A553" s="1"/>
      <c r="B553" s="1"/>
      <c r="C553" s="1"/>
      <c r="D553" s="1"/>
      <c r="E553" s="1"/>
      <c r="F553" s="67"/>
      <c r="G553" s="1"/>
      <c r="H553" s="241" t="s">
        <v>1192</v>
      </c>
      <c r="I553" s="241" t="s">
        <v>835</v>
      </c>
      <c r="J553" s="1"/>
      <c r="K553" s="244" t="s">
        <v>1192</v>
      </c>
      <c r="L553" s="244" t="s">
        <v>835</v>
      </c>
      <c r="M553" s="1"/>
      <c r="N553" s="242" t="s">
        <v>835</v>
      </c>
      <c r="O553" s="243" t="s">
        <v>3631</v>
      </c>
      <c r="P553" s="1"/>
      <c r="Q553" s="244" t="s">
        <v>3631</v>
      </c>
      <c r="R553" s="244" t="s">
        <v>2994</v>
      </c>
      <c r="Y553" s="214"/>
      <c r="Z553" s="214"/>
      <c r="AA553" s="214"/>
      <c r="AB553" s="214"/>
      <c r="AC553" s="214"/>
      <c r="AD553" s="214"/>
      <c r="AE553" s="214"/>
      <c r="AF553" s="214"/>
      <c r="AG553" s="214"/>
      <c r="AH553" s="214"/>
      <c r="AI553" s="214"/>
      <c r="AJ553" s="214"/>
      <c r="AK553" s="214"/>
    </row>
    <row r="554" spans="1:37" x14ac:dyDescent="0.2">
      <c r="A554" s="1"/>
      <c r="B554" s="1"/>
      <c r="C554" s="1"/>
      <c r="D554" s="1"/>
      <c r="E554" s="1"/>
      <c r="F554" s="67"/>
      <c r="G554" s="1"/>
      <c r="H554" s="241" t="s">
        <v>2530</v>
      </c>
      <c r="I554" s="241" t="s">
        <v>3387</v>
      </c>
      <c r="J554" s="1"/>
      <c r="K554" s="244" t="s">
        <v>2530</v>
      </c>
      <c r="L554" s="244" t="s">
        <v>3387</v>
      </c>
      <c r="M554" s="1"/>
      <c r="N554" s="242" t="s">
        <v>3387</v>
      </c>
      <c r="O554" s="243" t="s">
        <v>3631</v>
      </c>
      <c r="P554" s="1"/>
      <c r="Q554" s="244" t="s">
        <v>3631</v>
      </c>
      <c r="R554" s="244" t="s">
        <v>2994</v>
      </c>
      <c r="Y554" s="214"/>
      <c r="Z554" s="214"/>
      <c r="AA554" s="214"/>
      <c r="AB554" s="214"/>
      <c r="AC554" s="214"/>
      <c r="AD554" s="214"/>
      <c r="AE554" s="214"/>
      <c r="AF554" s="214"/>
      <c r="AG554" s="214"/>
      <c r="AH554" s="214"/>
      <c r="AI554" s="214"/>
      <c r="AJ554" s="214"/>
      <c r="AK554" s="214"/>
    </row>
    <row r="555" spans="1:37" x14ac:dyDescent="0.2">
      <c r="A555" s="1"/>
      <c r="B555" s="1"/>
      <c r="C555" s="1"/>
      <c r="D555" s="1"/>
      <c r="E555" s="1"/>
      <c r="F555" s="67"/>
      <c r="G555" s="1"/>
      <c r="H555" s="241" t="s">
        <v>1235</v>
      </c>
      <c r="I555" s="241" t="s">
        <v>3550</v>
      </c>
      <c r="J555" s="1"/>
      <c r="K555" s="244" t="s">
        <v>1235</v>
      </c>
      <c r="L555" s="244" t="s">
        <v>3550</v>
      </c>
      <c r="M555" s="1"/>
      <c r="N555" s="242" t="s">
        <v>3550</v>
      </c>
      <c r="O555" s="243" t="s">
        <v>3631</v>
      </c>
      <c r="P555" s="1"/>
      <c r="Q555" s="244" t="s">
        <v>3631</v>
      </c>
      <c r="R555" s="244" t="s">
        <v>2994</v>
      </c>
      <c r="Y555" s="214"/>
      <c r="Z555" s="214"/>
      <c r="AA555" s="214"/>
      <c r="AB555" s="214"/>
      <c r="AC555" s="214"/>
      <c r="AD555" s="214"/>
      <c r="AE555" s="214"/>
      <c r="AF555" s="214"/>
      <c r="AG555" s="214"/>
      <c r="AH555" s="214"/>
      <c r="AI555" s="214"/>
      <c r="AJ555" s="214"/>
      <c r="AK555" s="214"/>
    </row>
    <row r="556" spans="1:37" x14ac:dyDescent="0.2">
      <c r="A556" s="1"/>
      <c r="B556" s="1"/>
      <c r="C556" s="1"/>
      <c r="D556" s="1"/>
      <c r="E556" s="1"/>
      <c r="F556" s="67"/>
      <c r="G556" s="1"/>
      <c r="H556" s="241" t="s">
        <v>1816</v>
      </c>
      <c r="I556" s="241" t="s">
        <v>3551</v>
      </c>
      <c r="J556" s="1"/>
      <c r="K556" s="244" t="s">
        <v>1816</v>
      </c>
      <c r="L556" s="244" t="s">
        <v>3551</v>
      </c>
      <c r="M556" s="1"/>
      <c r="N556" s="242" t="s">
        <v>3551</v>
      </c>
      <c r="O556" s="243" t="s">
        <v>3629</v>
      </c>
      <c r="P556" s="1"/>
      <c r="Q556" s="244" t="s">
        <v>3629</v>
      </c>
      <c r="R556" s="244" t="s">
        <v>2994</v>
      </c>
      <c r="Y556" s="214"/>
      <c r="Z556" s="214"/>
      <c r="AA556" s="214"/>
      <c r="AB556" s="214"/>
      <c r="AC556" s="214"/>
      <c r="AD556" s="214"/>
      <c r="AE556" s="214"/>
      <c r="AF556" s="214"/>
      <c r="AG556" s="214"/>
      <c r="AH556" s="214"/>
      <c r="AI556" s="214"/>
      <c r="AJ556" s="214"/>
      <c r="AK556" s="214"/>
    </row>
    <row r="557" spans="1:37" x14ac:dyDescent="0.2">
      <c r="A557" s="1"/>
      <c r="B557" s="1"/>
      <c r="C557" s="1"/>
      <c r="D557" s="1"/>
      <c r="E557" s="1"/>
      <c r="F557" s="67"/>
      <c r="G557" s="1"/>
      <c r="H557" s="241" t="s">
        <v>1815</v>
      </c>
      <c r="I557" s="241" t="s">
        <v>1278</v>
      </c>
      <c r="J557" s="1"/>
      <c r="K557" s="244" t="s">
        <v>1815</v>
      </c>
      <c r="L557" s="244" t="s">
        <v>1278</v>
      </c>
      <c r="M557" s="1"/>
      <c r="N557" s="242" t="s">
        <v>1278</v>
      </c>
      <c r="O557" s="243" t="s">
        <v>3629</v>
      </c>
      <c r="P557" s="1"/>
      <c r="Q557" s="244" t="s">
        <v>3629</v>
      </c>
      <c r="R557" s="244" t="s">
        <v>2994</v>
      </c>
      <c r="Y557" s="214"/>
      <c r="Z557" s="214"/>
      <c r="AA557" s="214"/>
      <c r="AB557" s="214"/>
      <c r="AC557" s="214"/>
      <c r="AD557" s="214"/>
      <c r="AE557" s="214"/>
      <c r="AF557" s="214"/>
      <c r="AG557" s="214"/>
      <c r="AH557" s="214"/>
      <c r="AI557" s="214"/>
      <c r="AJ557" s="214"/>
      <c r="AK557" s="214"/>
    </row>
    <row r="558" spans="1:37" x14ac:dyDescent="0.2">
      <c r="A558" s="1"/>
      <c r="B558" s="1"/>
      <c r="C558" s="1"/>
      <c r="D558" s="1"/>
      <c r="E558" s="1"/>
      <c r="F558" s="67"/>
      <c r="G558" s="1"/>
      <c r="H558" s="241" t="s">
        <v>3670</v>
      </c>
      <c r="I558" s="241" t="s">
        <v>3735</v>
      </c>
      <c r="J558" s="1"/>
      <c r="K558" s="244" t="s">
        <v>3670</v>
      </c>
      <c r="L558" s="244" t="s">
        <v>3735</v>
      </c>
      <c r="M558" s="1"/>
      <c r="N558" s="242" t="s">
        <v>3735</v>
      </c>
      <c r="O558" s="243" t="s">
        <v>3629</v>
      </c>
      <c r="P558" s="1"/>
      <c r="Q558" s="244" t="s">
        <v>3629</v>
      </c>
      <c r="R558" s="244" t="s">
        <v>2994</v>
      </c>
      <c r="Y558" s="214"/>
      <c r="Z558" s="214"/>
      <c r="AA558" s="214"/>
      <c r="AB558" s="214"/>
      <c r="AC558" s="214"/>
      <c r="AD558" s="214"/>
      <c r="AE558" s="214"/>
      <c r="AF558" s="214"/>
      <c r="AG558" s="214"/>
      <c r="AH558" s="214"/>
      <c r="AI558" s="214"/>
      <c r="AJ558" s="214"/>
      <c r="AK558" s="214"/>
    </row>
    <row r="559" spans="1:37" x14ac:dyDescent="0.2">
      <c r="A559" s="1"/>
      <c r="B559" s="1"/>
      <c r="C559" s="1"/>
      <c r="D559" s="1"/>
      <c r="E559" s="1"/>
      <c r="F559" s="67"/>
      <c r="G559" s="1"/>
      <c r="H559" s="241" t="s">
        <v>1818</v>
      </c>
      <c r="I559" s="241" t="s">
        <v>3552</v>
      </c>
      <c r="J559" s="1"/>
      <c r="K559" s="244" t="s">
        <v>1818</v>
      </c>
      <c r="L559" s="244" t="s">
        <v>3552</v>
      </c>
      <c r="M559" s="1"/>
      <c r="N559" s="242" t="s">
        <v>3552</v>
      </c>
      <c r="O559" s="243" t="s">
        <v>3629</v>
      </c>
      <c r="P559" s="1"/>
      <c r="Q559" s="244" t="s">
        <v>3629</v>
      </c>
      <c r="R559" s="244" t="s">
        <v>2994</v>
      </c>
      <c r="Y559" s="214"/>
      <c r="Z559" s="214"/>
      <c r="AA559" s="214"/>
      <c r="AB559" s="214"/>
      <c r="AC559" s="214"/>
      <c r="AD559" s="214"/>
      <c r="AE559" s="214"/>
      <c r="AF559" s="214"/>
      <c r="AG559" s="214"/>
      <c r="AH559" s="214"/>
      <c r="AI559" s="214"/>
      <c r="AJ559" s="214"/>
      <c r="AK559" s="214"/>
    </row>
    <row r="560" spans="1:37" x14ac:dyDescent="0.2">
      <c r="A560" s="1"/>
      <c r="B560" s="1"/>
      <c r="C560" s="1"/>
      <c r="D560" s="1"/>
      <c r="E560" s="1"/>
      <c r="F560" s="67"/>
      <c r="G560" s="1"/>
      <c r="H560" s="241" t="s">
        <v>1482</v>
      </c>
      <c r="I560" s="241" t="s">
        <v>3553</v>
      </c>
      <c r="J560" s="1"/>
      <c r="K560" s="244" t="s">
        <v>1482</v>
      </c>
      <c r="L560" s="244" t="s">
        <v>3553</v>
      </c>
      <c r="M560" s="1"/>
      <c r="N560" s="242" t="s">
        <v>3553</v>
      </c>
      <c r="O560" s="243" t="s">
        <v>3629</v>
      </c>
      <c r="P560" s="1"/>
      <c r="Q560" s="244" t="s">
        <v>3629</v>
      </c>
      <c r="R560" s="244" t="s">
        <v>2994</v>
      </c>
      <c r="Y560" s="214"/>
      <c r="Z560" s="214"/>
      <c r="AA560" s="214"/>
      <c r="AB560" s="214"/>
      <c r="AC560" s="214"/>
      <c r="AD560" s="214"/>
      <c r="AE560" s="214"/>
      <c r="AF560" s="214"/>
      <c r="AG560" s="214"/>
      <c r="AH560" s="214"/>
      <c r="AI560" s="214"/>
      <c r="AJ560" s="214"/>
      <c r="AK560" s="214"/>
    </row>
    <row r="561" spans="1:37" x14ac:dyDescent="0.2">
      <c r="A561" s="1"/>
      <c r="B561" s="1"/>
      <c r="C561" s="1"/>
      <c r="D561" s="1"/>
      <c r="E561" s="1"/>
      <c r="F561" s="67"/>
      <c r="G561" s="1"/>
      <c r="H561" s="241" t="s">
        <v>1371</v>
      </c>
      <c r="I561" s="241" t="s">
        <v>2592</v>
      </c>
      <c r="J561" s="1"/>
      <c r="K561" s="244" t="s">
        <v>1371</v>
      </c>
      <c r="L561" s="244" t="s">
        <v>2592</v>
      </c>
      <c r="M561" s="1"/>
      <c r="N561" s="242" t="s">
        <v>2592</v>
      </c>
      <c r="O561" s="243" t="s">
        <v>3629</v>
      </c>
      <c r="P561" s="1"/>
      <c r="Q561" s="244" t="s">
        <v>3629</v>
      </c>
      <c r="R561" s="244" t="s">
        <v>2994</v>
      </c>
      <c r="Y561" s="214"/>
      <c r="Z561" s="214"/>
      <c r="AA561" s="214"/>
      <c r="AB561" s="214"/>
      <c r="AC561" s="214"/>
      <c r="AD561" s="214"/>
      <c r="AE561" s="214"/>
      <c r="AF561" s="214"/>
      <c r="AG561" s="214"/>
      <c r="AH561" s="214"/>
      <c r="AI561" s="214"/>
      <c r="AJ561" s="214"/>
      <c r="AK561" s="214"/>
    </row>
    <row r="562" spans="1:37" x14ac:dyDescent="0.2">
      <c r="A562" s="1"/>
      <c r="B562" s="1"/>
      <c r="C562" s="1"/>
      <c r="D562" s="1"/>
      <c r="E562" s="1"/>
      <c r="F562" s="67"/>
      <c r="G562" s="1"/>
      <c r="H562" s="241" t="s">
        <v>1819</v>
      </c>
      <c r="I562" s="241" t="s">
        <v>1282</v>
      </c>
      <c r="J562" s="1"/>
      <c r="K562" s="244" t="s">
        <v>1819</v>
      </c>
      <c r="L562" s="244" t="s">
        <v>1282</v>
      </c>
      <c r="M562" s="1"/>
      <c r="N562" s="242" t="s">
        <v>1282</v>
      </c>
      <c r="O562" s="243" t="s">
        <v>3629</v>
      </c>
      <c r="P562" s="1"/>
      <c r="Q562" s="244" t="s">
        <v>3629</v>
      </c>
      <c r="R562" s="244" t="s">
        <v>2994</v>
      </c>
      <c r="Y562" s="214"/>
      <c r="Z562" s="214"/>
      <c r="AA562" s="214"/>
      <c r="AB562" s="214"/>
      <c r="AC562" s="214"/>
      <c r="AD562" s="214"/>
      <c r="AE562" s="214"/>
      <c r="AF562" s="214"/>
      <c r="AG562" s="214"/>
      <c r="AH562" s="214"/>
      <c r="AI562" s="214"/>
      <c r="AJ562" s="214"/>
      <c r="AK562" s="214"/>
    </row>
    <row r="563" spans="1:37" x14ac:dyDescent="0.2">
      <c r="A563" s="1"/>
      <c r="B563" s="1"/>
      <c r="C563" s="1"/>
      <c r="D563" s="1"/>
      <c r="E563" s="1"/>
      <c r="F563" s="67"/>
      <c r="G563" s="1"/>
      <c r="H563" s="241" t="s">
        <v>1128</v>
      </c>
      <c r="I563" s="241" t="s">
        <v>11</v>
      </c>
      <c r="J563" s="1"/>
      <c r="K563" s="244" t="s">
        <v>1128</v>
      </c>
      <c r="L563" s="244" t="s">
        <v>11</v>
      </c>
      <c r="M563" s="1"/>
      <c r="N563" s="242" t="s">
        <v>11</v>
      </c>
      <c r="O563" s="243" t="s">
        <v>3629</v>
      </c>
      <c r="P563" s="1"/>
      <c r="Q563" s="244" t="s">
        <v>3629</v>
      </c>
      <c r="R563" s="244" t="s">
        <v>2994</v>
      </c>
      <c r="Y563" s="214"/>
      <c r="Z563" s="214"/>
      <c r="AA563" s="214"/>
      <c r="AB563" s="214"/>
      <c r="AC563" s="214"/>
      <c r="AD563" s="214"/>
      <c r="AE563" s="214"/>
      <c r="AF563" s="214"/>
      <c r="AG563" s="214"/>
      <c r="AH563" s="214"/>
      <c r="AI563" s="214"/>
      <c r="AJ563" s="214"/>
      <c r="AK563" s="214"/>
    </row>
    <row r="564" spans="1:37" x14ac:dyDescent="0.2">
      <c r="A564" s="1"/>
      <c r="B564" s="1"/>
      <c r="C564" s="1"/>
      <c r="D564" s="1"/>
      <c r="E564" s="1"/>
      <c r="F564" s="67"/>
      <c r="G564" s="1"/>
      <c r="H564" s="241" t="s">
        <v>1431</v>
      </c>
      <c r="I564" s="241" t="s">
        <v>2395</v>
      </c>
      <c r="J564" s="1"/>
      <c r="K564" s="244" t="s">
        <v>1431</v>
      </c>
      <c r="L564" s="244" t="s">
        <v>2395</v>
      </c>
      <c r="M564" s="1"/>
      <c r="N564" s="242" t="s">
        <v>2395</v>
      </c>
      <c r="O564" s="243" t="s">
        <v>3629</v>
      </c>
      <c r="P564" s="1"/>
      <c r="Q564" s="244" t="s">
        <v>3629</v>
      </c>
      <c r="R564" s="244" t="s">
        <v>2994</v>
      </c>
      <c r="Y564" s="214"/>
      <c r="Z564" s="214"/>
      <c r="AA564" s="214"/>
      <c r="AB564" s="214"/>
      <c r="AC564" s="214"/>
      <c r="AD564" s="214"/>
      <c r="AE564" s="214"/>
      <c r="AF564" s="214"/>
      <c r="AG564" s="214"/>
      <c r="AH564" s="214"/>
      <c r="AI564" s="214"/>
      <c r="AJ564" s="214"/>
      <c r="AK564" s="214"/>
    </row>
    <row r="565" spans="1:37" x14ac:dyDescent="0.2">
      <c r="A565" s="1"/>
      <c r="B565" s="1"/>
      <c r="C565" s="1"/>
      <c r="D565" s="1"/>
      <c r="E565" s="1"/>
      <c r="F565" s="67"/>
      <c r="G565" s="1"/>
      <c r="H565" s="241" t="s">
        <v>1180</v>
      </c>
      <c r="I565" s="241" t="s">
        <v>3554</v>
      </c>
      <c r="J565" s="1"/>
      <c r="K565" s="244" t="s">
        <v>1180</v>
      </c>
      <c r="L565" s="244" t="s">
        <v>3554</v>
      </c>
      <c r="M565" s="1"/>
      <c r="N565" s="242" t="s">
        <v>3554</v>
      </c>
      <c r="O565" s="243" t="s">
        <v>3630</v>
      </c>
      <c r="P565" s="1"/>
      <c r="Q565" s="244" t="s">
        <v>3630</v>
      </c>
      <c r="R565" s="244" t="s">
        <v>2994</v>
      </c>
      <c r="Y565" s="214"/>
      <c r="Z565" s="214"/>
      <c r="AA565" s="214"/>
      <c r="AB565" s="214"/>
      <c r="AC565" s="214"/>
      <c r="AD565" s="214"/>
      <c r="AE565" s="214"/>
      <c r="AF565" s="214"/>
      <c r="AG565" s="214"/>
      <c r="AH565" s="214"/>
      <c r="AI565" s="214"/>
      <c r="AJ565" s="214"/>
      <c r="AK565" s="214"/>
    </row>
    <row r="566" spans="1:37" x14ac:dyDescent="0.2">
      <c r="A566" s="1"/>
      <c r="B566" s="1"/>
      <c r="C566" s="1"/>
      <c r="D566" s="1"/>
      <c r="E566" s="1"/>
      <c r="F566" s="67"/>
      <c r="G566" s="1"/>
      <c r="H566" s="241" t="s">
        <v>1179</v>
      </c>
      <c r="I566" s="241" t="s">
        <v>3555</v>
      </c>
      <c r="J566" s="1"/>
      <c r="K566" s="244" t="s">
        <v>1179</v>
      </c>
      <c r="L566" s="244" t="s">
        <v>3555</v>
      </c>
      <c r="M566" s="1"/>
      <c r="N566" s="242" t="s">
        <v>3555</v>
      </c>
      <c r="O566" s="243" t="s">
        <v>3630</v>
      </c>
      <c r="P566" s="1"/>
      <c r="Q566" s="244" t="s">
        <v>3630</v>
      </c>
      <c r="R566" s="244" t="s">
        <v>2994</v>
      </c>
      <c r="Y566" s="214"/>
      <c r="Z566" s="214"/>
      <c r="AA566" s="214"/>
      <c r="AB566" s="214"/>
      <c r="AC566" s="214"/>
      <c r="AD566" s="214"/>
      <c r="AE566" s="214"/>
      <c r="AF566" s="214"/>
      <c r="AG566" s="214"/>
      <c r="AH566" s="214"/>
      <c r="AI566" s="214"/>
      <c r="AJ566" s="214"/>
      <c r="AK566" s="214"/>
    </row>
    <row r="567" spans="1:37" x14ac:dyDescent="0.2">
      <c r="A567" s="1"/>
      <c r="B567" s="1"/>
      <c r="C567" s="1"/>
      <c r="D567" s="1"/>
      <c r="E567" s="1"/>
      <c r="F567" s="67"/>
      <c r="G567" s="1"/>
      <c r="H567" s="241" t="s">
        <v>1183</v>
      </c>
      <c r="I567" s="241" t="s">
        <v>1319</v>
      </c>
      <c r="J567" s="1"/>
      <c r="K567" s="244" t="s">
        <v>1183</v>
      </c>
      <c r="L567" s="244" t="s">
        <v>1319</v>
      </c>
      <c r="M567" s="1"/>
      <c r="N567" s="242" t="s">
        <v>1319</v>
      </c>
      <c r="O567" s="243" t="s">
        <v>3630</v>
      </c>
      <c r="P567" s="1"/>
      <c r="Q567" s="244" t="s">
        <v>3630</v>
      </c>
      <c r="R567" s="244" t="s">
        <v>2994</v>
      </c>
      <c r="Y567" s="214"/>
      <c r="Z567" s="214"/>
      <c r="AA567" s="214"/>
      <c r="AB567" s="214"/>
      <c r="AC567" s="214"/>
      <c r="AD567" s="214"/>
      <c r="AE567" s="214"/>
      <c r="AF567" s="214"/>
      <c r="AG567" s="214"/>
      <c r="AH567" s="214"/>
      <c r="AI567" s="214"/>
      <c r="AJ567" s="214"/>
      <c r="AK567" s="214"/>
    </row>
    <row r="568" spans="1:37" x14ac:dyDescent="0.2">
      <c r="A568" s="1"/>
      <c r="B568" s="1"/>
      <c r="C568" s="1"/>
      <c r="D568" s="1"/>
      <c r="E568" s="1"/>
      <c r="F568" s="67"/>
      <c r="G568" s="1"/>
      <c r="H568" s="241" t="s">
        <v>3556</v>
      </c>
      <c r="I568" s="241" t="s">
        <v>3557</v>
      </c>
      <c r="J568" s="1"/>
      <c r="K568" s="244" t="s">
        <v>3556</v>
      </c>
      <c r="L568" s="244" t="s">
        <v>3557</v>
      </c>
      <c r="M568" s="1"/>
      <c r="N568" s="242" t="s">
        <v>3557</v>
      </c>
      <c r="O568" s="243" t="s">
        <v>3630</v>
      </c>
      <c r="P568" s="1"/>
      <c r="Q568" s="244" t="s">
        <v>3630</v>
      </c>
      <c r="R568" s="244" t="s">
        <v>2994</v>
      </c>
      <c r="Y568" s="214"/>
      <c r="Z568" s="214"/>
      <c r="AA568" s="214"/>
      <c r="AB568" s="214"/>
      <c r="AC568" s="214"/>
      <c r="AD568" s="214"/>
      <c r="AE568" s="214"/>
      <c r="AF568" s="214"/>
      <c r="AG568" s="214"/>
      <c r="AH568" s="214"/>
      <c r="AI568" s="214"/>
      <c r="AJ568" s="214"/>
      <c r="AK568" s="214"/>
    </row>
    <row r="569" spans="1:37" x14ac:dyDescent="0.2">
      <c r="A569" s="1"/>
      <c r="B569" s="1"/>
      <c r="C569" s="1"/>
      <c r="D569" s="1"/>
      <c r="E569" s="1"/>
      <c r="F569" s="67"/>
      <c r="G569" s="1"/>
      <c r="H569" s="241" t="s">
        <v>1227</v>
      </c>
      <c r="I569" s="241" t="s">
        <v>2632</v>
      </c>
      <c r="J569" s="1"/>
      <c r="K569" s="244" t="s">
        <v>1227</v>
      </c>
      <c r="L569" s="244" t="s">
        <v>2632</v>
      </c>
      <c r="M569" s="1"/>
      <c r="N569" s="242" t="s">
        <v>2632</v>
      </c>
      <c r="O569" s="243" t="s">
        <v>3629</v>
      </c>
      <c r="P569" s="1"/>
      <c r="Q569" s="244" t="s">
        <v>3629</v>
      </c>
      <c r="R569" s="244" t="s">
        <v>2994</v>
      </c>
      <c r="Y569" s="214"/>
      <c r="Z569" s="214"/>
      <c r="AA569" s="214"/>
      <c r="AB569" s="214"/>
      <c r="AC569" s="214"/>
      <c r="AD569" s="214"/>
      <c r="AE569" s="214"/>
      <c r="AF569" s="214"/>
      <c r="AG569" s="214"/>
      <c r="AH569" s="214"/>
      <c r="AI569" s="214"/>
      <c r="AJ569" s="214"/>
      <c r="AK569" s="214"/>
    </row>
    <row r="570" spans="1:37" x14ac:dyDescent="0.2">
      <c r="A570" s="1"/>
      <c r="B570" s="1"/>
      <c r="C570" s="1"/>
      <c r="D570" s="1"/>
      <c r="E570" s="1"/>
      <c r="F570" s="67"/>
      <c r="G570" s="1"/>
      <c r="H570" s="241" t="s">
        <v>1676</v>
      </c>
      <c r="I570" s="241" t="s">
        <v>2388</v>
      </c>
      <c r="J570" s="1"/>
      <c r="K570" s="244" t="s">
        <v>1676</v>
      </c>
      <c r="L570" s="244" t="s">
        <v>2388</v>
      </c>
      <c r="M570" s="1"/>
      <c r="N570" s="242" t="s">
        <v>2388</v>
      </c>
      <c r="O570" s="243" t="s">
        <v>3629</v>
      </c>
      <c r="P570" s="1"/>
      <c r="Q570" s="244" t="s">
        <v>3629</v>
      </c>
      <c r="R570" s="244" t="s">
        <v>2994</v>
      </c>
      <c r="Y570" s="214"/>
      <c r="Z570" s="214"/>
      <c r="AA570" s="214"/>
      <c r="AB570" s="214"/>
      <c r="AC570" s="214"/>
      <c r="AD570" s="214"/>
      <c r="AE570" s="214"/>
      <c r="AF570" s="214"/>
      <c r="AG570" s="214"/>
      <c r="AH570" s="214"/>
      <c r="AI570" s="214"/>
      <c r="AJ570" s="214"/>
      <c r="AK570" s="214"/>
    </row>
    <row r="571" spans="1:37" x14ac:dyDescent="0.2">
      <c r="A571" s="1"/>
      <c r="B571" s="1"/>
      <c r="C571" s="1"/>
      <c r="D571" s="1"/>
      <c r="E571" s="1"/>
      <c r="F571" s="67"/>
      <c r="G571" s="1"/>
      <c r="H571" s="241" t="s">
        <v>1656</v>
      </c>
      <c r="I571" s="241" t="s">
        <v>1939</v>
      </c>
      <c r="J571" s="1"/>
      <c r="K571" s="244" t="s">
        <v>1656</v>
      </c>
      <c r="L571" s="244" t="s">
        <v>1939</v>
      </c>
      <c r="M571" s="1"/>
      <c r="N571" s="242" t="s">
        <v>1939</v>
      </c>
      <c r="O571" s="243" t="s">
        <v>3629</v>
      </c>
      <c r="P571" s="1"/>
      <c r="Q571" s="244" t="s">
        <v>3629</v>
      </c>
      <c r="R571" s="244" t="s">
        <v>2994</v>
      </c>
      <c r="Y571" s="214"/>
      <c r="Z571" s="214"/>
      <c r="AA571" s="214"/>
      <c r="AB571" s="214"/>
      <c r="AC571" s="214"/>
      <c r="AD571" s="214"/>
      <c r="AE571" s="214"/>
      <c r="AF571" s="214"/>
      <c r="AG571" s="214"/>
      <c r="AH571" s="214"/>
      <c r="AI571" s="214"/>
      <c r="AJ571" s="214"/>
      <c r="AK571" s="214"/>
    </row>
    <row r="572" spans="1:37" x14ac:dyDescent="0.2">
      <c r="A572" s="1"/>
      <c r="B572" s="1"/>
      <c r="C572" s="1"/>
      <c r="D572" s="1"/>
      <c r="E572" s="1"/>
      <c r="F572" s="67"/>
      <c r="G572" s="1"/>
      <c r="H572" s="241" t="s">
        <v>1596</v>
      </c>
      <c r="I572" s="241" t="s">
        <v>3558</v>
      </c>
      <c r="J572" s="1"/>
      <c r="K572" s="244" t="s">
        <v>1596</v>
      </c>
      <c r="L572" s="244" t="s">
        <v>3558</v>
      </c>
      <c r="M572" s="1"/>
      <c r="N572" s="242" t="s">
        <v>3558</v>
      </c>
      <c r="O572" s="243" t="s">
        <v>3629</v>
      </c>
      <c r="P572" s="1"/>
      <c r="Q572" s="244" t="s">
        <v>3629</v>
      </c>
      <c r="R572" s="244" t="s">
        <v>2994</v>
      </c>
      <c r="Y572" s="214"/>
      <c r="Z572" s="214"/>
      <c r="AA572" s="214"/>
      <c r="AB572" s="214"/>
      <c r="AC572" s="214"/>
      <c r="AD572" s="214"/>
      <c r="AE572" s="214"/>
      <c r="AF572" s="214"/>
      <c r="AG572" s="214"/>
      <c r="AH572" s="214"/>
      <c r="AI572" s="214"/>
      <c r="AJ572" s="214"/>
      <c r="AK572" s="214"/>
    </row>
    <row r="573" spans="1:37" x14ac:dyDescent="0.2">
      <c r="A573" s="1"/>
      <c r="B573" s="1"/>
      <c r="C573" s="1"/>
      <c r="D573" s="1"/>
      <c r="E573" s="1"/>
      <c r="F573" s="67"/>
      <c r="G573" s="1"/>
      <c r="H573" s="241" t="s">
        <v>1088</v>
      </c>
      <c r="I573" s="241" t="s">
        <v>3559</v>
      </c>
      <c r="J573" s="1"/>
      <c r="K573" s="244" t="s">
        <v>1088</v>
      </c>
      <c r="L573" s="244" t="s">
        <v>3559</v>
      </c>
      <c r="M573" s="1"/>
      <c r="N573" s="242" t="s">
        <v>3559</v>
      </c>
      <c r="O573" s="243" t="s">
        <v>3629</v>
      </c>
      <c r="P573" s="1"/>
      <c r="Q573" s="244" t="s">
        <v>3629</v>
      </c>
      <c r="R573" s="244" t="s">
        <v>2994</v>
      </c>
      <c r="Y573" s="214"/>
      <c r="Z573" s="214"/>
      <c r="AA573" s="214"/>
      <c r="AB573" s="214"/>
      <c r="AC573" s="214"/>
      <c r="AD573" s="214"/>
      <c r="AE573" s="214"/>
      <c r="AF573" s="214"/>
      <c r="AG573" s="214"/>
      <c r="AH573" s="214"/>
      <c r="AI573" s="214"/>
      <c r="AJ573" s="214"/>
      <c r="AK573" s="214"/>
    </row>
    <row r="574" spans="1:37" x14ac:dyDescent="0.2">
      <c r="A574" s="1"/>
      <c r="B574" s="1"/>
      <c r="C574" s="1"/>
      <c r="D574" s="1"/>
      <c r="E574" s="1"/>
      <c r="F574" s="67"/>
      <c r="G574" s="1"/>
      <c r="H574" s="241" t="s">
        <v>1817</v>
      </c>
      <c r="I574" s="241" t="s">
        <v>3560</v>
      </c>
      <c r="J574" s="1"/>
      <c r="K574" s="244" t="s">
        <v>1817</v>
      </c>
      <c r="L574" s="244" t="s">
        <v>3560</v>
      </c>
      <c r="M574" s="1"/>
      <c r="N574" s="242" t="s">
        <v>3560</v>
      </c>
      <c r="O574" s="243" t="s">
        <v>3629</v>
      </c>
      <c r="P574" s="1"/>
      <c r="Q574" s="244" t="s">
        <v>3629</v>
      </c>
      <c r="R574" s="244" t="s">
        <v>2994</v>
      </c>
      <c r="Y574" s="214"/>
      <c r="Z574" s="214"/>
      <c r="AA574" s="214"/>
      <c r="AB574" s="214"/>
      <c r="AC574" s="214"/>
      <c r="AD574" s="214"/>
      <c r="AE574" s="214"/>
      <c r="AF574" s="214"/>
      <c r="AG574" s="214"/>
      <c r="AH574" s="214"/>
      <c r="AI574" s="214"/>
      <c r="AJ574" s="214"/>
      <c r="AK574" s="214"/>
    </row>
    <row r="575" spans="1:37" x14ac:dyDescent="0.2">
      <c r="A575" s="1"/>
      <c r="B575" s="1"/>
      <c r="C575" s="1"/>
      <c r="D575" s="1"/>
      <c r="E575" s="1"/>
      <c r="F575" s="67"/>
      <c r="G575" s="1"/>
      <c r="H575" s="241" t="s">
        <v>1822</v>
      </c>
      <c r="I575" s="241" t="s">
        <v>1287</v>
      </c>
      <c r="J575" s="1"/>
      <c r="K575" s="244" t="s">
        <v>1822</v>
      </c>
      <c r="L575" s="244" t="s">
        <v>1287</v>
      </c>
      <c r="M575" s="1"/>
      <c r="N575" s="242" t="s">
        <v>1287</v>
      </c>
      <c r="O575" s="243" t="s">
        <v>3629</v>
      </c>
      <c r="P575" s="1"/>
      <c r="Q575" s="244" t="s">
        <v>3629</v>
      </c>
      <c r="R575" s="244" t="s">
        <v>2994</v>
      </c>
      <c r="Y575" s="214"/>
      <c r="Z575" s="214"/>
      <c r="AA575" s="214"/>
      <c r="AB575" s="214"/>
      <c r="AC575" s="214"/>
      <c r="AD575" s="214"/>
      <c r="AE575" s="214"/>
      <c r="AF575" s="214"/>
      <c r="AG575" s="214"/>
      <c r="AH575" s="214"/>
      <c r="AI575" s="214"/>
      <c r="AJ575" s="214"/>
      <c r="AK575" s="214"/>
    </row>
    <row r="576" spans="1:37" x14ac:dyDescent="0.2">
      <c r="A576" s="1"/>
      <c r="B576" s="1"/>
      <c r="C576" s="1"/>
      <c r="D576" s="1"/>
      <c r="E576" s="1"/>
      <c r="F576" s="67"/>
      <c r="G576" s="1"/>
      <c r="H576" s="241" t="s">
        <v>869</v>
      </c>
      <c r="I576" s="241" t="s">
        <v>827</v>
      </c>
      <c r="J576" s="1"/>
      <c r="K576" s="244" t="s">
        <v>869</v>
      </c>
      <c r="L576" s="244" t="s">
        <v>827</v>
      </c>
      <c r="M576" s="1"/>
      <c r="N576" s="242" t="s">
        <v>827</v>
      </c>
      <c r="O576" s="243" t="s">
        <v>3629</v>
      </c>
      <c r="P576" s="1"/>
      <c r="Q576" s="244" t="s">
        <v>3629</v>
      </c>
      <c r="R576" s="244" t="s">
        <v>2994</v>
      </c>
      <c r="Y576" s="214"/>
      <c r="Z576" s="214"/>
      <c r="AA576" s="214"/>
      <c r="AB576" s="214"/>
      <c r="AC576" s="214"/>
      <c r="AD576" s="214"/>
      <c r="AE576" s="214"/>
      <c r="AF576" s="214"/>
      <c r="AG576" s="214"/>
      <c r="AH576" s="214"/>
      <c r="AI576" s="214"/>
      <c r="AJ576" s="214"/>
      <c r="AK576" s="214"/>
    </row>
    <row r="577" spans="1:37" x14ac:dyDescent="0.2">
      <c r="A577" s="1"/>
      <c r="B577" s="1"/>
      <c r="C577" s="1"/>
      <c r="D577" s="1"/>
      <c r="E577" s="1"/>
      <c r="F577" s="67"/>
      <c r="G577" s="1"/>
      <c r="H577" s="241" t="s">
        <v>2110</v>
      </c>
      <c r="I577" s="241" t="s">
        <v>3561</v>
      </c>
      <c r="J577" s="1"/>
      <c r="K577" s="244" t="s">
        <v>2110</v>
      </c>
      <c r="L577" s="244" t="s">
        <v>3561</v>
      </c>
      <c r="M577" s="1"/>
      <c r="N577" s="242" t="s">
        <v>3561</v>
      </c>
      <c r="O577" s="243" t="s">
        <v>3629</v>
      </c>
      <c r="P577" s="1"/>
      <c r="Q577" s="244" t="s">
        <v>3629</v>
      </c>
      <c r="R577" s="244" t="s">
        <v>2994</v>
      </c>
      <c r="Y577" s="214"/>
      <c r="Z577" s="214"/>
      <c r="AA577" s="214"/>
      <c r="AB577" s="214"/>
      <c r="AC577" s="214"/>
      <c r="AD577" s="214"/>
      <c r="AE577" s="214"/>
      <c r="AF577" s="214"/>
      <c r="AG577" s="214"/>
      <c r="AH577" s="214"/>
      <c r="AI577" s="214"/>
      <c r="AJ577" s="214"/>
      <c r="AK577" s="214"/>
    </row>
    <row r="578" spans="1:37" x14ac:dyDescent="0.2">
      <c r="A578" s="1"/>
      <c r="B578" s="1"/>
      <c r="C578" s="1"/>
      <c r="D578" s="1"/>
      <c r="E578" s="1"/>
      <c r="F578" s="67"/>
      <c r="G578" s="1"/>
      <c r="H578" s="241" t="s">
        <v>2861</v>
      </c>
      <c r="I578" s="241" t="s">
        <v>2627</v>
      </c>
      <c r="J578" s="1"/>
      <c r="K578" s="244" t="s">
        <v>2861</v>
      </c>
      <c r="L578" s="244" t="s">
        <v>2627</v>
      </c>
      <c r="M578" s="1"/>
      <c r="N578" s="242" t="s">
        <v>2627</v>
      </c>
      <c r="O578" s="243" t="s">
        <v>3629</v>
      </c>
      <c r="P578" s="1"/>
      <c r="Q578" s="244" t="s">
        <v>3629</v>
      </c>
      <c r="R578" s="244" t="s">
        <v>2994</v>
      </c>
      <c r="Y578" s="214"/>
      <c r="Z578" s="214"/>
      <c r="AA578" s="214"/>
      <c r="AB578" s="214"/>
      <c r="AC578" s="214"/>
      <c r="AD578" s="214"/>
      <c r="AE578" s="214"/>
      <c r="AF578" s="214"/>
      <c r="AG578" s="214"/>
      <c r="AH578" s="214"/>
      <c r="AI578" s="214"/>
      <c r="AJ578" s="214"/>
      <c r="AK578" s="214"/>
    </row>
    <row r="579" spans="1:37" x14ac:dyDescent="0.2">
      <c r="A579" s="1"/>
      <c r="B579" s="1"/>
      <c r="C579" s="1"/>
      <c r="D579" s="1"/>
      <c r="E579" s="1"/>
      <c r="F579" s="67"/>
      <c r="G579" s="1"/>
      <c r="H579" s="241" t="s">
        <v>1222</v>
      </c>
      <c r="I579" s="241" t="s">
        <v>2628</v>
      </c>
      <c r="J579" s="1"/>
      <c r="K579" s="244" t="s">
        <v>1222</v>
      </c>
      <c r="L579" s="244" t="s">
        <v>2628</v>
      </c>
      <c r="M579" s="1"/>
      <c r="N579" s="242" t="s">
        <v>2628</v>
      </c>
      <c r="O579" s="243" t="s">
        <v>3629</v>
      </c>
      <c r="P579" s="1"/>
      <c r="Q579" s="244" t="s">
        <v>3629</v>
      </c>
      <c r="R579" s="244" t="s">
        <v>2994</v>
      </c>
      <c r="Y579" s="214"/>
      <c r="Z579" s="214"/>
      <c r="AA579" s="214"/>
      <c r="AB579" s="214"/>
      <c r="AC579" s="214"/>
      <c r="AD579" s="214"/>
      <c r="AE579" s="214"/>
      <c r="AF579" s="214"/>
      <c r="AG579" s="214"/>
      <c r="AH579" s="214"/>
      <c r="AI579" s="214"/>
      <c r="AJ579" s="214"/>
      <c r="AK579" s="214"/>
    </row>
    <row r="580" spans="1:37" x14ac:dyDescent="0.2">
      <c r="A580" s="1"/>
      <c r="B580" s="1"/>
      <c r="C580" s="1"/>
      <c r="D580" s="1"/>
      <c r="E580" s="1"/>
      <c r="F580" s="67"/>
      <c r="G580" s="1"/>
      <c r="H580" s="241" t="s">
        <v>1234</v>
      </c>
      <c r="I580" s="241" t="s">
        <v>2637</v>
      </c>
      <c r="J580" s="1"/>
      <c r="K580" s="244" t="s">
        <v>1234</v>
      </c>
      <c r="L580" s="244" t="s">
        <v>2637</v>
      </c>
      <c r="M580" s="1"/>
      <c r="N580" s="242" t="s">
        <v>2637</v>
      </c>
      <c r="O580" s="243" t="s">
        <v>3629</v>
      </c>
      <c r="P580" s="1"/>
      <c r="Q580" s="244" t="s">
        <v>3629</v>
      </c>
      <c r="R580" s="244" t="s">
        <v>2994</v>
      </c>
      <c r="Y580" s="214"/>
      <c r="Z580" s="214"/>
      <c r="AA580" s="214"/>
      <c r="AB580" s="214"/>
      <c r="AC580" s="214"/>
      <c r="AD580" s="214"/>
      <c r="AE580" s="214"/>
      <c r="AF580" s="214"/>
      <c r="AG580" s="214"/>
      <c r="AH580" s="214"/>
      <c r="AI580" s="214"/>
      <c r="AJ580" s="214"/>
      <c r="AK580" s="214"/>
    </row>
    <row r="581" spans="1:37" x14ac:dyDescent="0.2">
      <c r="A581" s="1"/>
      <c r="B581" s="1"/>
      <c r="C581" s="1"/>
      <c r="D581" s="1"/>
      <c r="E581" s="1"/>
      <c r="F581" s="67"/>
      <c r="G581" s="1"/>
      <c r="H581" s="241" t="s">
        <v>1823</v>
      </c>
      <c r="I581" s="241" t="s">
        <v>3562</v>
      </c>
      <c r="J581" s="1"/>
      <c r="K581" s="244" t="s">
        <v>1823</v>
      </c>
      <c r="L581" s="244" t="s">
        <v>3562</v>
      </c>
      <c r="M581" s="1"/>
      <c r="N581" s="242" t="s">
        <v>3562</v>
      </c>
      <c r="O581" s="243" t="s">
        <v>3631</v>
      </c>
      <c r="P581" s="1"/>
      <c r="Q581" s="244" t="s">
        <v>3631</v>
      </c>
      <c r="R581" s="244" t="s">
        <v>2994</v>
      </c>
      <c r="Y581" s="214"/>
      <c r="Z581" s="214"/>
      <c r="AA581" s="214"/>
      <c r="AB581" s="214"/>
      <c r="AC581" s="214"/>
      <c r="AD581" s="214"/>
      <c r="AE581" s="214"/>
      <c r="AF581" s="214"/>
      <c r="AG581" s="214"/>
      <c r="AH581" s="214"/>
      <c r="AI581" s="214"/>
      <c r="AJ581" s="214"/>
      <c r="AK581" s="214"/>
    </row>
    <row r="582" spans="1:37" x14ac:dyDescent="0.2">
      <c r="A582" s="1"/>
      <c r="B582" s="1"/>
      <c r="C582" s="1"/>
      <c r="D582" s="1"/>
      <c r="E582" s="1"/>
      <c r="F582" s="67"/>
      <c r="G582" s="1"/>
      <c r="H582" s="241" t="s">
        <v>1824</v>
      </c>
      <c r="I582" s="241" t="s">
        <v>3563</v>
      </c>
      <c r="J582" s="1"/>
      <c r="K582" s="244" t="s">
        <v>1824</v>
      </c>
      <c r="L582" s="244" t="s">
        <v>3563</v>
      </c>
      <c r="M582" s="1"/>
      <c r="N582" s="242" t="s">
        <v>3563</v>
      </c>
      <c r="O582" s="243" t="s">
        <v>3631</v>
      </c>
      <c r="P582" s="1"/>
      <c r="Q582" s="244" t="s">
        <v>3631</v>
      </c>
      <c r="R582" s="244" t="s">
        <v>2994</v>
      </c>
      <c r="Y582" s="214"/>
      <c r="Z582" s="214"/>
      <c r="AA582" s="214"/>
      <c r="AB582" s="214"/>
      <c r="AC582" s="214"/>
      <c r="AD582" s="214"/>
      <c r="AE582" s="214"/>
      <c r="AF582" s="214"/>
      <c r="AG582" s="214"/>
      <c r="AH582" s="214"/>
      <c r="AI582" s="214"/>
      <c r="AJ582" s="214"/>
      <c r="AK582" s="214"/>
    </row>
    <row r="583" spans="1:37" x14ac:dyDescent="0.2">
      <c r="A583" s="1"/>
      <c r="B583" s="1"/>
      <c r="C583" s="1"/>
      <c r="D583" s="1"/>
      <c r="E583" s="1"/>
      <c r="F583" s="67"/>
      <c r="G583" s="1"/>
      <c r="H583" s="241" t="s">
        <v>1202</v>
      </c>
      <c r="I583" s="241" t="s">
        <v>2577</v>
      </c>
      <c r="J583" s="1"/>
      <c r="K583" s="244" t="s">
        <v>1202</v>
      </c>
      <c r="L583" s="244" t="s">
        <v>2577</v>
      </c>
      <c r="M583" s="1"/>
      <c r="N583" s="242" t="s">
        <v>2577</v>
      </c>
      <c r="O583" s="243" t="s">
        <v>3631</v>
      </c>
      <c r="P583" s="1"/>
      <c r="Q583" s="244" t="s">
        <v>3631</v>
      </c>
      <c r="R583" s="244" t="s">
        <v>2994</v>
      </c>
      <c r="Y583" s="214"/>
      <c r="Z583" s="214"/>
      <c r="AA583" s="214"/>
      <c r="AB583" s="214"/>
      <c r="AC583" s="214"/>
      <c r="AD583" s="214"/>
      <c r="AE583" s="214"/>
      <c r="AF583" s="214"/>
      <c r="AG583" s="214"/>
      <c r="AH583" s="214"/>
      <c r="AI583" s="214"/>
      <c r="AJ583" s="214"/>
      <c r="AK583" s="214"/>
    </row>
    <row r="584" spans="1:37" x14ac:dyDescent="0.2">
      <c r="A584" s="1"/>
      <c r="B584" s="1"/>
      <c r="C584" s="1"/>
      <c r="D584" s="1"/>
      <c r="E584" s="1"/>
      <c r="F584" s="67"/>
      <c r="G584" s="1"/>
      <c r="H584" s="241" t="s">
        <v>1232</v>
      </c>
      <c r="I584" s="241" t="s">
        <v>2636</v>
      </c>
      <c r="J584" s="1"/>
      <c r="K584" s="244" t="s">
        <v>1232</v>
      </c>
      <c r="L584" s="244" t="s">
        <v>2636</v>
      </c>
      <c r="M584" s="1"/>
      <c r="N584" s="242" t="s">
        <v>2636</v>
      </c>
      <c r="O584" s="243" t="s">
        <v>3631</v>
      </c>
      <c r="P584" s="1"/>
      <c r="Q584" s="244" t="s">
        <v>3631</v>
      </c>
      <c r="R584" s="244" t="s">
        <v>2994</v>
      </c>
      <c r="Y584" s="214"/>
      <c r="Z584" s="214"/>
      <c r="AA584" s="214"/>
      <c r="AB584" s="214"/>
      <c r="AC584" s="214"/>
      <c r="AD584" s="214"/>
      <c r="AE584" s="214"/>
      <c r="AF584" s="214"/>
      <c r="AG584" s="214"/>
      <c r="AH584" s="214"/>
      <c r="AI584" s="214"/>
      <c r="AJ584" s="214"/>
      <c r="AK584" s="214"/>
    </row>
    <row r="585" spans="1:37" x14ac:dyDescent="0.2">
      <c r="A585" s="1"/>
      <c r="B585" s="1"/>
      <c r="C585" s="1"/>
      <c r="D585" s="1"/>
      <c r="E585" s="1"/>
      <c r="F585" s="67"/>
      <c r="G585" s="1"/>
      <c r="H585" s="241" t="s">
        <v>281</v>
      </c>
      <c r="I585" s="241" t="s">
        <v>3564</v>
      </c>
      <c r="J585" s="1"/>
      <c r="K585" s="244" t="s">
        <v>281</v>
      </c>
      <c r="L585" s="244" t="s">
        <v>3564</v>
      </c>
      <c r="M585" s="1"/>
      <c r="N585" s="242" t="s">
        <v>3564</v>
      </c>
      <c r="O585" s="243" t="s">
        <v>3632</v>
      </c>
      <c r="P585" s="1"/>
      <c r="Q585" s="244" t="s">
        <v>3632</v>
      </c>
      <c r="R585" s="244" t="s">
        <v>2994</v>
      </c>
      <c r="Y585" s="214"/>
      <c r="Z585" s="214"/>
      <c r="AA585" s="214"/>
      <c r="AB585" s="214"/>
      <c r="AC585" s="214"/>
      <c r="AD585" s="214"/>
      <c r="AE585" s="214"/>
      <c r="AF585" s="214"/>
      <c r="AG585" s="214"/>
      <c r="AH585" s="214"/>
      <c r="AI585" s="214"/>
      <c r="AJ585" s="214"/>
      <c r="AK585" s="214"/>
    </row>
    <row r="586" spans="1:37" x14ac:dyDescent="0.2">
      <c r="A586" s="1"/>
      <c r="B586" s="1"/>
      <c r="C586" s="1"/>
      <c r="D586" s="1"/>
      <c r="E586" s="1"/>
      <c r="F586" s="67"/>
      <c r="G586" s="1"/>
      <c r="H586" s="241" t="s">
        <v>1370</v>
      </c>
      <c r="I586" s="241" t="s">
        <v>3736</v>
      </c>
      <c r="J586" s="1"/>
      <c r="K586" s="244" t="s">
        <v>1370</v>
      </c>
      <c r="L586" s="244" t="s">
        <v>3736</v>
      </c>
      <c r="M586" s="1"/>
      <c r="N586" s="242" t="s">
        <v>3736</v>
      </c>
      <c r="O586" s="243" t="s">
        <v>3632</v>
      </c>
      <c r="P586" s="1"/>
      <c r="Q586" s="244" t="s">
        <v>3632</v>
      </c>
      <c r="R586" s="244" t="s">
        <v>2994</v>
      </c>
      <c r="Y586" s="214"/>
      <c r="Z586" s="214"/>
      <c r="AA586" s="214"/>
      <c r="AB586" s="214"/>
      <c r="AC586" s="214"/>
      <c r="AD586" s="214"/>
      <c r="AE586" s="214"/>
      <c r="AF586" s="214"/>
      <c r="AG586" s="214"/>
      <c r="AH586" s="214"/>
      <c r="AI586" s="214"/>
      <c r="AJ586" s="214"/>
      <c r="AK586" s="214"/>
    </row>
    <row r="587" spans="1:37" x14ac:dyDescent="0.2">
      <c r="A587" s="1"/>
      <c r="B587" s="1"/>
      <c r="C587" s="1"/>
      <c r="D587" s="1"/>
      <c r="E587" s="1"/>
      <c r="F587" s="67"/>
      <c r="G587" s="1"/>
      <c r="H587" s="241" t="s">
        <v>2851</v>
      </c>
      <c r="I587" s="241" t="s">
        <v>3565</v>
      </c>
      <c r="J587" s="1"/>
      <c r="K587" s="244" t="s">
        <v>2851</v>
      </c>
      <c r="L587" s="244" t="s">
        <v>3565</v>
      </c>
      <c r="M587" s="1"/>
      <c r="N587" s="242" t="s">
        <v>3565</v>
      </c>
      <c r="O587" s="243" t="s">
        <v>3632</v>
      </c>
      <c r="P587" s="1"/>
      <c r="Q587" s="244" t="s">
        <v>3632</v>
      </c>
      <c r="R587" s="244" t="s">
        <v>2994</v>
      </c>
      <c r="Y587" s="214"/>
      <c r="Z587" s="214"/>
      <c r="AA587" s="214"/>
      <c r="AB587" s="214"/>
      <c r="AC587" s="214"/>
      <c r="AD587" s="214"/>
      <c r="AE587" s="214"/>
      <c r="AF587" s="214"/>
      <c r="AG587" s="214"/>
      <c r="AH587" s="214"/>
      <c r="AI587" s="214"/>
      <c r="AJ587" s="214"/>
      <c r="AK587" s="214"/>
    </row>
    <row r="588" spans="1:37" x14ac:dyDescent="0.2">
      <c r="A588" s="1"/>
      <c r="B588" s="1"/>
      <c r="C588" s="1"/>
      <c r="D588" s="1"/>
      <c r="E588" s="1"/>
      <c r="F588" s="67"/>
      <c r="G588" s="1"/>
      <c r="H588" s="241" t="s">
        <v>2849</v>
      </c>
      <c r="I588" s="241" t="s">
        <v>3566</v>
      </c>
      <c r="J588" s="1"/>
      <c r="K588" s="244" t="s">
        <v>2849</v>
      </c>
      <c r="L588" s="244" t="s">
        <v>3566</v>
      </c>
      <c r="M588" s="1"/>
      <c r="N588" s="242" t="s">
        <v>3566</v>
      </c>
      <c r="O588" s="243" t="s">
        <v>3632</v>
      </c>
      <c r="P588" s="1"/>
      <c r="Q588" s="244" t="s">
        <v>3632</v>
      </c>
      <c r="R588" s="244" t="s">
        <v>2994</v>
      </c>
      <c r="Y588" s="214"/>
      <c r="Z588" s="214"/>
      <c r="AA588" s="214"/>
      <c r="AB588" s="214"/>
      <c r="AC588" s="214"/>
      <c r="AD588" s="214"/>
      <c r="AE588" s="214"/>
      <c r="AF588" s="214"/>
      <c r="AG588" s="214"/>
      <c r="AH588" s="214"/>
      <c r="AI588" s="214"/>
      <c r="AJ588" s="214"/>
      <c r="AK588" s="214"/>
    </row>
    <row r="589" spans="1:37" x14ac:dyDescent="0.2">
      <c r="A589" s="1"/>
      <c r="B589" s="1"/>
      <c r="C589" s="1"/>
      <c r="D589" s="1"/>
      <c r="E589" s="1"/>
      <c r="F589" s="67"/>
      <c r="G589" s="1"/>
      <c r="H589" s="241" t="s">
        <v>2847</v>
      </c>
      <c r="I589" s="241" t="s">
        <v>2608</v>
      </c>
      <c r="J589" s="1"/>
      <c r="K589" s="244" t="s">
        <v>2847</v>
      </c>
      <c r="L589" s="244" t="s">
        <v>2608</v>
      </c>
      <c r="M589" s="1"/>
      <c r="N589" s="242" t="s">
        <v>2608</v>
      </c>
      <c r="O589" s="243" t="s">
        <v>3632</v>
      </c>
      <c r="P589" s="1"/>
      <c r="Q589" s="244" t="s">
        <v>3632</v>
      </c>
      <c r="R589" s="244" t="s">
        <v>2994</v>
      </c>
      <c r="Y589" s="214"/>
      <c r="Z589" s="214"/>
      <c r="AA589" s="214"/>
      <c r="AB589" s="214"/>
      <c r="AC589" s="214"/>
      <c r="AD589" s="214"/>
      <c r="AE589" s="214"/>
      <c r="AF589" s="214"/>
      <c r="AG589" s="214"/>
      <c r="AH589" s="214"/>
      <c r="AI589" s="214"/>
      <c r="AJ589" s="214"/>
      <c r="AK589" s="214"/>
    </row>
    <row r="590" spans="1:37" x14ac:dyDescent="0.2">
      <c r="A590" s="1"/>
      <c r="B590" s="1"/>
      <c r="C590" s="1"/>
      <c r="D590" s="1"/>
      <c r="E590" s="1"/>
      <c r="F590" s="67"/>
      <c r="G590" s="1"/>
      <c r="H590" s="241" t="s">
        <v>2848</v>
      </c>
      <c r="I590" s="241" t="s">
        <v>2611</v>
      </c>
      <c r="J590" s="1"/>
      <c r="K590" s="244" t="s">
        <v>2848</v>
      </c>
      <c r="L590" s="244" t="s">
        <v>2611</v>
      </c>
      <c r="M590" s="1"/>
      <c r="N590" s="242" t="s">
        <v>2611</v>
      </c>
      <c r="O590" s="243" t="s">
        <v>3632</v>
      </c>
      <c r="P590" s="1"/>
      <c r="Q590" s="244" t="s">
        <v>3632</v>
      </c>
      <c r="R590" s="244" t="s">
        <v>2994</v>
      </c>
      <c r="Y590" s="214"/>
      <c r="Z590" s="214"/>
      <c r="AA590" s="214"/>
      <c r="AB590" s="214"/>
      <c r="AC590" s="214"/>
      <c r="AD590" s="214"/>
      <c r="AE590" s="214"/>
      <c r="AF590" s="214"/>
      <c r="AG590" s="214"/>
      <c r="AH590" s="214"/>
      <c r="AI590" s="214"/>
      <c r="AJ590" s="214"/>
      <c r="AK590" s="214"/>
    </row>
    <row r="591" spans="1:37" x14ac:dyDescent="0.2">
      <c r="A591" s="1"/>
      <c r="B591" s="1"/>
      <c r="C591" s="1"/>
      <c r="D591" s="1"/>
      <c r="E591" s="1"/>
      <c r="F591" s="67"/>
      <c r="G591" s="1"/>
      <c r="H591" s="241" t="s">
        <v>1138</v>
      </c>
      <c r="I591" s="241" t="s">
        <v>2600</v>
      </c>
      <c r="J591" s="1"/>
      <c r="K591" s="244" t="s">
        <v>1138</v>
      </c>
      <c r="L591" s="244" t="s">
        <v>2600</v>
      </c>
      <c r="M591" s="1"/>
      <c r="N591" s="242" t="s">
        <v>2600</v>
      </c>
      <c r="O591" s="243" t="s">
        <v>3632</v>
      </c>
      <c r="P591" s="1"/>
      <c r="Q591" s="244" t="s">
        <v>3632</v>
      </c>
      <c r="R591" s="244" t="s">
        <v>2994</v>
      </c>
      <c r="Y591" s="214"/>
      <c r="Z591" s="214"/>
      <c r="AA591" s="214"/>
      <c r="AB591" s="214"/>
      <c r="AC591" s="214"/>
      <c r="AD591" s="214"/>
      <c r="AE591" s="214"/>
      <c r="AF591" s="214"/>
      <c r="AG591" s="214"/>
      <c r="AH591" s="214"/>
      <c r="AI591" s="214"/>
      <c r="AJ591" s="214"/>
      <c r="AK591" s="214"/>
    </row>
    <row r="592" spans="1:37" x14ac:dyDescent="0.2">
      <c r="A592" s="1"/>
      <c r="B592" s="1"/>
      <c r="C592" s="1"/>
      <c r="D592" s="1"/>
      <c r="E592" s="1"/>
      <c r="F592" s="67"/>
      <c r="G592" s="1"/>
      <c r="H592" s="241" t="s">
        <v>2922</v>
      </c>
      <c r="I592" s="241" t="s">
        <v>3567</v>
      </c>
      <c r="J592" s="1"/>
      <c r="K592" s="244" t="s">
        <v>2922</v>
      </c>
      <c r="L592" s="244" t="s">
        <v>3567</v>
      </c>
      <c r="M592" s="1"/>
      <c r="N592" s="242" t="s">
        <v>3567</v>
      </c>
      <c r="O592" s="243" t="s">
        <v>3632</v>
      </c>
      <c r="P592" s="1"/>
      <c r="Q592" s="244" t="s">
        <v>3632</v>
      </c>
      <c r="R592" s="244" t="s">
        <v>2994</v>
      </c>
      <c r="Y592" s="214"/>
      <c r="Z592" s="214"/>
      <c r="AA592" s="214"/>
      <c r="AB592" s="214"/>
      <c r="AC592" s="214"/>
      <c r="AD592" s="214"/>
      <c r="AE592" s="214"/>
      <c r="AF592" s="214"/>
      <c r="AG592" s="214"/>
      <c r="AH592" s="214"/>
      <c r="AI592" s="214"/>
      <c r="AJ592" s="214"/>
      <c r="AK592" s="214"/>
    </row>
    <row r="593" spans="1:37" x14ac:dyDescent="0.2">
      <c r="A593" s="1"/>
      <c r="B593" s="1"/>
      <c r="C593" s="1"/>
      <c r="D593" s="1"/>
      <c r="E593" s="1"/>
      <c r="F593" s="67"/>
      <c r="G593" s="1"/>
      <c r="H593" s="241" t="s">
        <v>59</v>
      </c>
      <c r="I593" s="241" t="s">
        <v>3568</v>
      </c>
      <c r="J593" s="1"/>
      <c r="K593" s="244" t="s">
        <v>59</v>
      </c>
      <c r="L593" s="244" t="s">
        <v>3568</v>
      </c>
      <c r="M593" s="1"/>
      <c r="N593" s="242" t="s">
        <v>3568</v>
      </c>
      <c r="O593" s="243" t="s">
        <v>3632</v>
      </c>
      <c r="P593" s="1"/>
      <c r="Q593" s="244" t="s">
        <v>3632</v>
      </c>
      <c r="R593" s="244" t="s">
        <v>2994</v>
      </c>
      <c r="Y593" s="214"/>
      <c r="Z593" s="214"/>
      <c r="AA593" s="214"/>
      <c r="AB593" s="214"/>
      <c r="AC593" s="214"/>
      <c r="AD593" s="214"/>
      <c r="AE593" s="214"/>
      <c r="AF593" s="214"/>
      <c r="AG593" s="214"/>
      <c r="AH593" s="214"/>
      <c r="AI593" s="214"/>
      <c r="AJ593" s="214"/>
      <c r="AK593" s="214"/>
    </row>
    <row r="594" spans="1:37" x14ac:dyDescent="0.2">
      <c r="A594" s="1"/>
      <c r="B594" s="1"/>
      <c r="C594" s="1"/>
      <c r="D594" s="1"/>
      <c r="E594" s="1"/>
      <c r="F594" s="67"/>
      <c r="G594" s="1"/>
      <c r="H594" s="241" t="s">
        <v>1140</v>
      </c>
      <c r="I594" s="241" t="s">
        <v>2603</v>
      </c>
      <c r="J594" s="1"/>
      <c r="K594" s="244" t="s">
        <v>1140</v>
      </c>
      <c r="L594" s="244" t="s">
        <v>2603</v>
      </c>
      <c r="M594" s="1"/>
      <c r="N594" s="242" t="s">
        <v>2603</v>
      </c>
      <c r="O594" s="243" t="s">
        <v>3632</v>
      </c>
      <c r="P594" s="1"/>
      <c r="Q594" s="244" t="s">
        <v>3632</v>
      </c>
      <c r="R594" s="244" t="s">
        <v>2994</v>
      </c>
      <c r="Y594" s="214"/>
      <c r="Z594" s="214"/>
      <c r="AA594" s="214"/>
      <c r="AB594" s="214"/>
      <c r="AC594" s="214"/>
      <c r="AD594" s="214"/>
      <c r="AE594" s="214"/>
      <c r="AF594" s="214"/>
      <c r="AG594" s="214"/>
      <c r="AH594" s="214"/>
      <c r="AI594" s="214"/>
      <c r="AJ594" s="214"/>
      <c r="AK594" s="214"/>
    </row>
    <row r="595" spans="1:37" x14ac:dyDescent="0.2">
      <c r="A595" s="1"/>
      <c r="B595" s="1"/>
      <c r="C595" s="1"/>
      <c r="D595" s="1"/>
      <c r="E595" s="1"/>
      <c r="F595" s="67"/>
      <c r="G595" s="1"/>
      <c r="H595" s="241" t="s">
        <v>3325</v>
      </c>
      <c r="I595" s="241" t="s">
        <v>3326</v>
      </c>
      <c r="J595" s="1"/>
      <c r="K595" s="244" t="s">
        <v>3325</v>
      </c>
      <c r="L595" s="244" t="s">
        <v>3326</v>
      </c>
      <c r="M595" s="1"/>
      <c r="N595" s="242" t="s">
        <v>3326</v>
      </c>
      <c r="O595" s="243" t="s">
        <v>3632</v>
      </c>
      <c r="P595" s="1"/>
      <c r="Q595" s="244" t="s">
        <v>3632</v>
      </c>
      <c r="R595" s="244" t="s">
        <v>2994</v>
      </c>
      <c r="Y595" s="214"/>
      <c r="Z595" s="214"/>
      <c r="AA595" s="214"/>
      <c r="AB595" s="214"/>
      <c r="AC595" s="214"/>
      <c r="AD595" s="214"/>
      <c r="AE595" s="214"/>
      <c r="AF595" s="214"/>
      <c r="AG595" s="214"/>
      <c r="AH595" s="214"/>
      <c r="AI595" s="214"/>
      <c r="AJ595" s="214"/>
      <c r="AK595" s="214"/>
    </row>
    <row r="596" spans="1:37" x14ac:dyDescent="0.2">
      <c r="A596" s="1"/>
      <c r="B596" s="1"/>
      <c r="C596" s="1"/>
      <c r="D596" s="1"/>
      <c r="E596" s="1"/>
      <c r="F596" s="67"/>
      <c r="G596" s="1"/>
      <c r="H596" s="241" t="s">
        <v>3339</v>
      </c>
      <c r="I596" s="241" t="s">
        <v>3340</v>
      </c>
      <c r="J596" s="1"/>
      <c r="K596" s="244" t="s">
        <v>3339</v>
      </c>
      <c r="L596" s="244" t="s">
        <v>3340</v>
      </c>
      <c r="M596" s="1"/>
      <c r="N596" s="242" t="s">
        <v>3340</v>
      </c>
      <c r="O596" s="243" t="s">
        <v>3632</v>
      </c>
      <c r="P596" s="1"/>
      <c r="Q596" s="244" t="s">
        <v>3632</v>
      </c>
      <c r="R596" s="244" t="s">
        <v>2994</v>
      </c>
      <c r="Y596" s="214"/>
      <c r="Z596" s="214"/>
      <c r="AA596" s="214"/>
      <c r="AB596" s="214"/>
      <c r="AC596" s="214"/>
      <c r="AD596" s="214"/>
      <c r="AE596" s="214"/>
      <c r="AF596" s="214"/>
      <c r="AG596" s="214"/>
      <c r="AH596" s="214"/>
      <c r="AI596" s="214"/>
      <c r="AJ596" s="214"/>
      <c r="AK596" s="214"/>
    </row>
    <row r="597" spans="1:37" x14ac:dyDescent="0.2">
      <c r="A597" s="1"/>
      <c r="B597" s="1"/>
      <c r="C597" s="1"/>
      <c r="D597" s="1"/>
      <c r="E597" s="1"/>
      <c r="F597" s="67"/>
      <c r="G597" s="1"/>
      <c r="H597" s="241" t="s">
        <v>2854</v>
      </c>
      <c r="I597" s="241" t="s">
        <v>2617</v>
      </c>
      <c r="J597" s="1"/>
      <c r="K597" s="244" t="s">
        <v>2854</v>
      </c>
      <c r="L597" s="244" t="s">
        <v>2617</v>
      </c>
      <c r="M597" s="1"/>
      <c r="N597" s="242" t="s">
        <v>2617</v>
      </c>
      <c r="O597" s="243" t="s">
        <v>3632</v>
      </c>
      <c r="P597" s="1"/>
      <c r="Q597" s="244" t="s">
        <v>3632</v>
      </c>
      <c r="R597" s="244" t="s">
        <v>2994</v>
      </c>
      <c r="Y597" s="214"/>
      <c r="Z597" s="214"/>
      <c r="AA597" s="214"/>
      <c r="AB597" s="214"/>
      <c r="AC597" s="214"/>
      <c r="AD597" s="214"/>
      <c r="AE597" s="214"/>
      <c r="AF597" s="214"/>
      <c r="AG597" s="214"/>
      <c r="AH597" s="214"/>
      <c r="AI597" s="214"/>
      <c r="AJ597" s="214"/>
      <c r="AK597" s="214"/>
    </row>
    <row r="598" spans="1:37" x14ac:dyDescent="0.2">
      <c r="A598" s="1"/>
      <c r="B598" s="1"/>
      <c r="C598" s="1"/>
      <c r="D598" s="1"/>
      <c r="E598" s="1"/>
      <c r="F598" s="67"/>
      <c r="G598" s="1"/>
      <c r="H598" s="241" t="s">
        <v>2853</v>
      </c>
      <c r="I598" s="241" t="s">
        <v>2616</v>
      </c>
      <c r="J598" s="1"/>
      <c r="K598" s="244" t="s">
        <v>2853</v>
      </c>
      <c r="L598" s="244" t="s">
        <v>2616</v>
      </c>
      <c r="M598" s="1"/>
      <c r="N598" s="242" t="s">
        <v>2616</v>
      </c>
      <c r="O598" s="243" t="s">
        <v>3632</v>
      </c>
      <c r="P598" s="1"/>
      <c r="Q598" s="244" t="s">
        <v>3632</v>
      </c>
      <c r="R598" s="244" t="s">
        <v>2994</v>
      </c>
      <c r="Y598" s="214"/>
      <c r="Z598" s="214"/>
      <c r="AA598" s="214"/>
      <c r="AB598" s="214"/>
      <c r="AC598" s="214"/>
      <c r="AD598" s="214"/>
      <c r="AE598" s="214"/>
      <c r="AF598" s="214"/>
      <c r="AG598" s="214"/>
      <c r="AH598" s="214"/>
      <c r="AI598" s="214"/>
      <c r="AJ598" s="214"/>
      <c r="AK598" s="214"/>
    </row>
    <row r="599" spans="1:37" x14ac:dyDescent="0.2">
      <c r="A599" s="1"/>
      <c r="B599" s="1"/>
      <c r="C599" s="1"/>
      <c r="D599" s="1"/>
      <c r="E599" s="1"/>
      <c r="F599" s="67"/>
      <c r="G599" s="1"/>
      <c r="H599" s="241" t="s">
        <v>2855</v>
      </c>
      <c r="I599" s="241" t="s">
        <v>3569</v>
      </c>
      <c r="J599" s="1"/>
      <c r="K599" s="244" t="s">
        <v>2855</v>
      </c>
      <c r="L599" s="244" t="s">
        <v>3569</v>
      </c>
      <c r="M599" s="1"/>
      <c r="N599" s="242" t="s">
        <v>3569</v>
      </c>
      <c r="O599" s="243" t="s">
        <v>3632</v>
      </c>
      <c r="P599" s="1"/>
      <c r="Q599" s="244" t="s">
        <v>3632</v>
      </c>
      <c r="R599" s="244" t="s">
        <v>2994</v>
      </c>
      <c r="Y599" s="214"/>
      <c r="Z599" s="214"/>
      <c r="AA599" s="214"/>
      <c r="AB599" s="214"/>
      <c r="AC599" s="214"/>
      <c r="AD599" s="214"/>
      <c r="AE599" s="214"/>
      <c r="AF599" s="214"/>
      <c r="AG599" s="214"/>
      <c r="AH599" s="214"/>
      <c r="AI599" s="214"/>
      <c r="AJ599" s="214"/>
      <c r="AK599" s="214"/>
    </row>
    <row r="600" spans="1:37" x14ac:dyDescent="0.2">
      <c r="A600" s="1"/>
      <c r="B600" s="1"/>
      <c r="C600" s="1"/>
      <c r="D600" s="1"/>
      <c r="E600" s="1"/>
      <c r="F600" s="67"/>
      <c r="G600" s="1"/>
      <c r="H600" s="241" t="s">
        <v>3180</v>
      </c>
      <c r="I600" s="241" t="s">
        <v>3570</v>
      </c>
      <c r="J600" s="1"/>
      <c r="K600" s="244" t="s">
        <v>3180</v>
      </c>
      <c r="L600" s="244" t="s">
        <v>3570</v>
      </c>
      <c r="M600" s="1"/>
      <c r="N600" s="242" t="s">
        <v>3570</v>
      </c>
      <c r="O600" s="243" t="s">
        <v>3632</v>
      </c>
      <c r="P600" s="1"/>
      <c r="Q600" s="244" t="s">
        <v>3632</v>
      </c>
      <c r="R600" s="244" t="s">
        <v>2994</v>
      </c>
      <c r="Y600" s="214"/>
      <c r="Z600" s="214"/>
      <c r="AA600" s="214"/>
      <c r="AB600" s="214"/>
      <c r="AC600" s="214"/>
      <c r="AD600" s="214"/>
      <c r="AE600" s="214"/>
      <c r="AF600" s="214"/>
      <c r="AG600" s="214"/>
      <c r="AH600" s="214"/>
      <c r="AI600" s="214"/>
      <c r="AJ600" s="214"/>
      <c r="AK600" s="214"/>
    </row>
    <row r="601" spans="1:37" x14ac:dyDescent="0.2">
      <c r="A601" s="1"/>
      <c r="B601" s="1"/>
      <c r="C601" s="1"/>
      <c r="D601" s="1"/>
      <c r="E601" s="1"/>
      <c r="F601" s="67"/>
      <c r="G601" s="1"/>
      <c r="H601" s="241" t="s">
        <v>2852</v>
      </c>
      <c r="I601" s="241" t="s">
        <v>2615</v>
      </c>
      <c r="J601" s="1"/>
      <c r="K601" s="244" t="s">
        <v>2852</v>
      </c>
      <c r="L601" s="244" t="s">
        <v>2615</v>
      </c>
      <c r="M601" s="1"/>
      <c r="N601" s="242" t="s">
        <v>2615</v>
      </c>
      <c r="O601" s="243" t="s">
        <v>3632</v>
      </c>
      <c r="P601" s="1"/>
      <c r="Q601" s="244" t="s">
        <v>3632</v>
      </c>
      <c r="R601" s="244" t="s">
        <v>2994</v>
      </c>
      <c r="Y601" s="214"/>
      <c r="Z601" s="214"/>
      <c r="AA601" s="214"/>
      <c r="AB601" s="214"/>
      <c r="AC601" s="214"/>
      <c r="AD601" s="214"/>
      <c r="AE601" s="214"/>
      <c r="AF601" s="214"/>
      <c r="AG601" s="214"/>
      <c r="AH601" s="214"/>
      <c r="AI601" s="214"/>
      <c r="AJ601" s="214"/>
      <c r="AK601" s="214"/>
    </row>
    <row r="602" spans="1:37" x14ac:dyDescent="0.2">
      <c r="A602" s="1"/>
      <c r="B602" s="1"/>
      <c r="C602" s="1"/>
      <c r="D602" s="1"/>
      <c r="E602" s="1"/>
      <c r="F602" s="67"/>
      <c r="G602" s="1"/>
      <c r="H602" s="241" t="s">
        <v>1142</v>
      </c>
      <c r="I602" s="241" t="s">
        <v>2606</v>
      </c>
      <c r="J602" s="1"/>
      <c r="K602" s="244" t="s">
        <v>1142</v>
      </c>
      <c r="L602" s="244" t="s">
        <v>2606</v>
      </c>
      <c r="M602" s="1"/>
      <c r="N602" s="242" t="s">
        <v>2606</v>
      </c>
      <c r="O602" s="243" t="s">
        <v>3632</v>
      </c>
      <c r="P602" s="1"/>
      <c r="Q602" s="244" t="s">
        <v>3632</v>
      </c>
      <c r="R602" s="244" t="s">
        <v>2994</v>
      </c>
      <c r="Y602" s="214"/>
      <c r="Z602" s="214"/>
      <c r="AA602" s="214"/>
      <c r="AB602" s="214"/>
      <c r="AC602" s="214"/>
      <c r="AD602" s="214"/>
      <c r="AE602" s="214"/>
      <c r="AF602" s="214"/>
      <c r="AG602" s="214"/>
      <c r="AH602" s="214"/>
      <c r="AI602" s="214"/>
      <c r="AJ602" s="214"/>
      <c r="AK602" s="214"/>
    </row>
    <row r="603" spans="1:37" x14ac:dyDescent="0.2">
      <c r="A603" s="1"/>
      <c r="B603" s="1"/>
      <c r="C603" s="1"/>
      <c r="D603" s="1"/>
      <c r="E603" s="1"/>
      <c r="F603" s="67"/>
      <c r="G603" s="1"/>
      <c r="H603" s="241" t="s">
        <v>1137</v>
      </c>
      <c r="I603" s="241" t="s">
        <v>2597</v>
      </c>
      <c r="J603" s="1"/>
      <c r="K603" s="244" t="s">
        <v>1137</v>
      </c>
      <c r="L603" s="244" t="s">
        <v>2597</v>
      </c>
      <c r="M603" s="1"/>
      <c r="N603" s="242" t="s">
        <v>2597</v>
      </c>
      <c r="O603" s="243" t="s">
        <v>3632</v>
      </c>
      <c r="P603" s="1"/>
      <c r="Q603" s="244" t="s">
        <v>3632</v>
      </c>
      <c r="R603" s="244" t="s">
        <v>2994</v>
      </c>
      <c r="Y603" s="214"/>
      <c r="Z603" s="214"/>
      <c r="AA603" s="214"/>
      <c r="AB603" s="214"/>
      <c r="AC603" s="214"/>
      <c r="AD603" s="214"/>
      <c r="AE603" s="214"/>
      <c r="AF603" s="214"/>
      <c r="AG603" s="214"/>
      <c r="AH603" s="214"/>
      <c r="AI603" s="214"/>
      <c r="AJ603" s="214"/>
      <c r="AK603" s="214"/>
    </row>
    <row r="604" spans="1:37" x14ac:dyDescent="0.2">
      <c r="A604" s="1"/>
      <c r="B604" s="1"/>
      <c r="C604" s="1"/>
      <c r="D604" s="1"/>
      <c r="E604" s="1"/>
      <c r="F604" s="67"/>
      <c r="G604" s="1"/>
      <c r="H604" s="241" t="s">
        <v>2856</v>
      </c>
      <c r="I604" s="241" t="s">
        <v>2620</v>
      </c>
      <c r="J604" s="1"/>
      <c r="K604" s="244" t="s">
        <v>2856</v>
      </c>
      <c r="L604" s="244" t="s">
        <v>2620</v>
      </c>
      <c r="M604" s="1"/>
      <c r="N604" s="242" t="s">
        <v>2620</v>
      </c>
      <c r="O604" s="243" t="s">
        <v>3632</v>
      </c>
      <c r="P604" s="1"/>
      <c r="Q604" s="244" t="s">
        <v>3632</v>
      </c>
      <c r="R604" s="244" t="s">
        <v>2994</v>
      </c>
      <c r="Y604" s="214"/>
      <c r="Z604" s="214"/>
      <c r="AA604" s="214"/>
      <c r="AB604" s="214"/>
      <c r="AC604" s="214"/>
      <c r="AD604" s="214"/>
      <c r="AE604" s="214"/>
      <c r="AF604" s="214"/>
      <c r="AG604" s="214"/>
      <c r="AH604" s="214"/>
      <c r="AI604" s="214"/>
      <c r="AJ604" s="214"/>
      <c r="AK604" s="214"/>
    </row>
    <row r="605" spans="1:37" x14ac:dyDescent="0.2">
      <c r="A605" s="1"/>
      <c r="B605" s="1"/>
      <c r="C605" s="1"/>
      <c r="D605" s="1"/>
      <c r="E605" s="1"/>
      <c r="F605" s="67"/>
      <c r="G605" s="1"/>
      <c r="H605" s="241" t="s">
        <v>2858</v>
      </c>
      <c r="I605" s="241" t="s">
        <v>3571</v>
      </c>
      <c r="J605" s="1"/>
      <c r="K605" s="244" t="s">
        <v>2858</v>
      </c>
      <c r="L605" s="244" t="s">
        <v>3571</v>
      </c>
      <c r="M605" s="1"/>
      <c r="N605" s="242" t="s">
        <v>3571</v>
      </c>
      <c r="O605" s="243" t="s">
        <v>3632</v>
      </c>
      <c r="P605" s="1"/>
      <c r="Q605" s="244" t="s">
        <v>3632</v>
      </c>
      <c r="R605" s="244" t="s">
        <v>2994</v>
      </c>
      <c r="Y605" s="214"/>
      <c r="Z605" s="214"/>
      <c r="AA605" s="214"/>
      <c r="AB605" s="214"/>
      <c r="AC605" s="214"/>
      <c r="AD605" s="214"/>
      <c r="AE605" s="214"/>
      <c r="AF605" s="214"/>
      <c r="AG605" s="214"/>
      <c r="AH605" s="214"/>
      <c r="AI605" s="214"/>
      <c r="AJ605" s="214"/>
      <c r="AK605" s="214"/>
    </row>
    <row r="606" spans="1:37" x14ac:dyDescent="0.2">
      <c r="A606" s="1"/>
      <c r="B606" s="1"/>
      <c r="C606" s="1"/>
      <c r="D606" s="1"/>
      <c r="E606" s="1"/>
      <c r="F606" s="67"/>
      <c r="G606" s="1"/>
      <c r="H606" s="241" t="s">
        <v>3336</v>
      </c>
      <c r="I606" s="241" t="s">
        <v>3572</v>
      </c>
      <c r="J606" s="1"/>
      <c r="K606" s="244" t="s">
        <v>3336</v>
      </c>
      <c r="L606" s="244" t="s">
        <v>3572</v>
      </c>
      <c r="M606" s="1"/>
      <c r="N606" s="242" t="s">
        <v>3572</v>
      </c>
      <c r="O606" s="243" t="s">
        <v>3632</v>
      </c>
      <c r="P606" s="1"/>
      <c r="Q606" s="244" t="s">
        <v>3632</v>
      </c>
      <c r="R606" s="244" t="s">
        <v>2994</v>
      </c>
      <c r="Y606" s="214"/>
      <c r="Z606" s="214"/>
      <c r="AA606" s="214"/>
      <c r="AB606" s="214"/>
      <c r="AC606" s="214"/>
      <c r="AD606" s="214"/>
      <c r="AE606" s="214"/>
      <c r="AF606" s="214"/>
      <c r="AG606" s="214"/>
      <c r="AH606" s="214"/>
      <c r="AI606" s="214"/>
      <c r="AJ606" s="214"/>
      <c r="AK606" s="214"/>
    </row>
    <row r="607" spans="1:37" x14ac:dyDescent="0.2">
      <c r="A607" s="1"/>
      <c r="B607" s="1"/>
      <c r="C607" s="1"/>
      <c r="D607" s="1"/>
      <c r="E607" s="1"/>
      <c r="F607" s="67"/>
      <c r="G607" s="1"/>
      <c r="H607" s="241" t="s">
        <v>2857</v>
      </c>
      <c r="I607" s="241" t="s">
        <v>2623</v>
      </c>
      <c r="J607" s="1"/>
      <c r="K607" s="244" t="s">
        <v>2857</v>
      </c>
      <c r="L607" s="244" t="s">
        <v>2623</v>
      </c>
      <c r="M607" s="1"/>
      <c r="N607" s="242" t="s">
        <v>2623</v>
      </c>
      <c r="O607" s="243" t="s">
        <v>3632</v>
      </c>
      <c r="P607" s="1"/>
      <c r="Q607" s="244" t="s">
        <v>3632</v>
      </c>
      <c r="R607" s="244" t="s">
        <v>2994</v>
      </c>
      <c r="Y607" s="214"/>
      <c r="Z607" s="214"/>
      <c r="AA607" s="214"/>
      <c r="AB607" s="214"/>
      <c r="AC607" s="214"/>
      <c r="AD607" s="214"/>
      <c r="AE607" s="214"/>
      <c r="AF607" s="214"/>
      <c r="AG607" s="214"/>
      <c r="AH607" s="214"/>
      <c r="AI607" s="214"/>
      <c r="AJ607" s="214"/>
      <c r="AK607" s="214"/>
    </row>
    <row r="608" spans="1:37" x14ac:dyDescent="0.2">
      <c r="A608" s="1"/>
      <c r="B608" s="1"/>
      <c r="C608" s="1"/>
      <c r="D608" s="1"/>
      <c r="E608" s="1"/>
      <c r="F608" s="67"/>
      <c r="G608" s="1"/>
      <c r="H608" s="241" t="s">
        <v>1826</v>
      </c>
      <c r="I608" s="241" t="s">
        <v>3573</v>
      </c>
      <c r="J608" s="1"/>
      <c r="K608" s="244" t="s">
        <v>1826</v>
      </c>
      <c r="L608" s="244" t="s">
        <v>3573</v>
      </c>
      <c r="M608" s="1"/>
      <c r="N608" s="242" t="s">
        <v>3573</v>
      </c>
      <c r="O608" s="243" t="s">
        <v>3629</v>
      </c>
      <c r="P608" s="1"/>
      <c r="Q608" s="244" t="s">
        <v>3629</v>
      </c>
      <c r="R608" s="244" t="s">
        <v>2994</v>
      </c>
      <c r="Y608" s="214"/>
      <c r="Z608" s="214"/>
      <c r="AA608" s="214"/>
      <c r="AB608" s="214"/>
      <c r="AC608" s="214"/>
      <c r="AD608" s="214"/>
      <c r="AE608" s="214"/>
      <c r="AF608" s="214"/>
      <c r="AG608" s="214"/>
      <c r="AH608" s="214"/>
      <c r="AI608" s="214"/>
      <c r="AJ608" s="214"/>
      <c r="AK608" s="214"/>
    </row>
    <row r="609" spans="1:37" x14ac:dyDescent="0.2">
      <c r="A609" s="1"/>
      <c r="B609" s="1"/>
      <c r="C609" s="1"/>
      <c r="D609" s="1"/>
      <c r="E609" s="1"/>
      <c r="F609" s="67"/>
      <c r="G609" s="1"/>
      <c r="H609" s="241" t="s">
        <v>1445</v>
      </c>
      <c r="I609" s="241" t="s">
        <v>3549</v>
      </c>
      <c r="J609" s="1"/>
      <c r="K609" s="244" t="s">
        <v>1445</v>
      </c>
      <c r="L609" s="244" t="s">
        <v>3549</v>
      </c>
      <c r="M609" s="1"/>
      <c r="N609" s="242" t="s">
        <v>3549</v>
      </c>
      <c r="O609" s="243" t="s">
        <v>3631</v>
      </c>
      <c r="P609" s="1"/>
      <c r="Q609" s="244" t="s">
        <v>3631</v>
      </c>
      <c r="R609" s="244" t="s">
        <v>2994</v>
      </c>
      <c r="Y609" s="214"/>
      <c r="Z609" s="214"/>
      <c r="AA609" s="214"/>
      <c r="AB609" s="214"/>
      <c r="AC609" s="214"/>
      <c r="AD609" s="214"/>
      <c r="AE609" s="214"/>
      <c r="AF609" s="214"/>
      <c r="AG609" s="214"/>
      <c r="AH609" s="214"/>
      <c r="AI609" s="214"/>
      <c r="AJ609" s="214"/>
      <c r="AK609" s="214"/>
    </row>
    <row r="610" spans="1:37" x14ac:dyDescent="0.2">
      <c r="A610" s="1"/>
      <c r="B610" s="1"/>
      <c r="C610" s="1"/>
      <c r="D610" s="1"/>
      <c r="E610" s="1"/>
      <c r="F610" s="67"/>
      <c r="G610" s="1"/>
      <c r="H610" s="241" t="s">
        <v>1446</v>
      </c>
      <c r="I610" s="241" t="s">
        <v>3576</v>
      </c>
      <c r="J610" s="1"/>
      <c r="K610" s="244" t="s">
        <v>1446</v>
      </c>
      <c r="L610" s="244" t="s">
        <v>3576</v>
      </c>
      <c r="M610" s="1"/>
      <c r="N610" s="242" t="s">
        <v>3576</v>
      </c>
      <c r="O610" s="243" t="s">
        <v>3631</v>
      </c>
      <c r="P610" s="1"/>
      <c r="Q610" s="244" t="s">
        <v>3631</v>
      </c>
      <c r="R610" s="244" t="s">
        <v>2994</v>
      </c>
      <c r="Y610" s="214"/>
      <c r="Z610" s="214"/>
      <c r="AA610" s="214"/>
      <c r="AB610" s="214"/>
      <c r="AC610" s="214"/>
      <c r="AD610" s="214"/>
      <c r="AE610" s="214"/>
      <c r="AF610" s="214"/>
      <c r="AG610" s="214"/>
      <c r="AH610" s="214"/>
      <c r="AI610" s="214"/>
      <c r="AJ610" s="214"/>
      <c r="AK610" s="214"/>
    </row>
    <row r="611" spans="1:37" x14ac:dyDescent="0.2">
      <c r="A611" s="1"/>
      <c r="B611" s="1"/>
      <c r="C611" s="1"/>
      <c r="D611" s="1"/>
      <c r="E611" s="1"/>
      <c r="F611" s="67"/>
      <c r="G611" s="1"/>
      <c r="H611" s="241" t="s">
        <v>1444</v>
      </c>
      <c r="I611" s="241" t="s">
        <v>3737</v>
      </c>
      <c r="J611" s="1"/>
      <c r="K611" s="244" t="s">
        <v>1444</v>
      </c>
      <c r="L611" s="244" t="s">
        <v>3737</v>
      </c>
      <c r="M611" s="1"/>
      <c r="N611" s="242" t="s">
        <v>3737</v>
      </c>
      <c r="O611" s="243" t="s">
        <v>3629</v>
      </c>
      <c r="P611" s="1"/>
      <c r="Q611" s="244" t="s">
        <v>3629</v>
      </c>
      <c r="R611" s="244" t="s">
        <v>2994</v>
      </c>
      <c r="Y611" s="214"/>
      <c r="Z611" s="214"/>
      <c r="AA611" s="214"/>
      <c r="AB611" s="214"/>
      <c r="AC611" s="214"/>
      <c r="AD611" s="214"/>
      <c r="AE611" s="214"/>
      <c r="AF611" s="214"/>
      <c r="AG611" s="214"/>
      <c r="AH611" s="214"/>
      <c r="AI611" s="214"/>
      <c r="AJ611" s="214"/>
      <c r="AK611" s="214"/>
    </row>
    <row r="612" spans="1:37" x14ac:dyDescent="0.2">
      <c r="A612" s="1"/>
      <c r="B612" s="1"/>
      <c r="C612" s="1"/>
      <c r="D612" s="1"/>
      <c r="E612" s="1"/>
      <c r="F612" s="67"/>
      <c r="G612" s="1"/>
      <c r="H612" s="241" t="s">
        <v>1827</v>
      </c>
      <c r="I612" s="241" t="s">
        <v>3574</v>
      </c>
      <c r="J612" s="1"/>
      <c r="K612" s="244" t="s">
        <v>1827</v>
      </c>
      <c r="L612" s="244" t="s">
        <v>3574</v>
      </c>
      <c r="M612" s="1"/>
      <c r="N612" s="242" t="s">
        <v>3574</v>
      </c>
      <c r="O612" s="243" t="s">
        <v>3631</v>
      </c>
      <c r="P612" s="1"/>
      <c r="Q612" s="244" t="s">
        <v>3631</v>
      </c>
      <c r="R612" s="244" t="s">
        <v>2994</v>
      </c>
      <c r="Y612" s="214"/>
      <c r="Z612" s="214"/>
      <c r="AA612" s="214"/>
      <c r="AB612" s="214"/>
      <c r="AC612" s="214"/>
      <c r="AD612" s="214"/>
      <c r="AE612" s="214"/>
      <c r="AF612" s="214"/>
      <c r="AG612" s="214"/>
      <c r="AH612" s="214"/>
      <c r="AI612" s="214"/>
      <c r="AJ612" s="214"/>
      <c r="AK612" s="214"/>
    </row>
    <row r="613" spans="1:37" x14ac:dyDescent="0.2">
      <c r="A613" s="1"/>
      <c r="B613" s="1"/>
      <c r="C613" s="1"/>
      <c r="D613" s="1"/>
      <c r="E613" s="1"/>
      <c r="F613" s="67"/>
      <c r="G613" s="1"/>
      <c r="H613" s="241" t="s">
        <v>1828</v>
      </c>
      <c r="I613" s="241" t="s">
        <v>3575</v>
      </c>
      <c r="J613" s="1"/>
      <c r="K613" s="244" t="s">
        <v>1828</v>
      </c>
      <c r="L613" s="244" t="s">
        <v>3575</v>
      </c>
      <c r="M613" s="1"/>
      <c r="N613" s="242" t="s">
        <v>3575</v>
      </c>
      <c r="O613" s="243" t="s">
        <v>3631</v>
      </c>
      <c r="P613" s="1"/>
      <c r="Q613" s="244" t="s">
        <v>3631</v>
      </c>
      <c r="R613" s="244" t="s">
        <v>2994</v>
      </c>
      <c r="Y613" s="214"/>
      <c r="Z613" s="214"/>
      <c r="AA613" s="214"/>
      <c r="AB613" s="214"/>
      <c r="AC613" s="214"/>
      <c r="AD613" s="214"/>
      <c r="AE613" s="214"/>
      <c r="AF613" s="214"/>
      <c r="AG613" s="214"/>
      <c r="AH613" s="214"/>
      <c r="AI613" s="214"/>
      <c r="AJ613" s="214"/>
      <c r="AK613" s="214"/>
    </row>
    <row r="614" spans="1:37" x14ac:dyDescent="0.2">
      <c r="A614" s="1"/>
      <c r="B614" s="1"/>
      <c r="C614" s="1"/>
      <c r="D614" s="1"/>
      <c r="E614" s="1"/>
      <c r="F614" s="67"/>
      <c r="G614" s="1"/>
      <c r="H614" s="241" t="s">
        <v>1829</v>
      </c>
      <c r="I614" s="241" t="s">
        <v>3738</v>
      </c>
      <c r="J614" s="1"/>
      <c r="K614" s="244" t="s">
        <v>1829</v>
      </c>
      <c r="L614" s="244" t="s">
        <v>3738</v>
      </c>
      <c r="M614" s="1"/>
      <c r="N614" s="242" t="s">
        <v>3738</v>
      </c>
      <c r="O614" s="243" t="s">
        <v>3631</v>
      </c>
      <c r="P614" s="1"/>
      <c r="Q614" s="244" t="s">
        <v>3631</v>
      </c>
      <c r="R614" s="244" t="s">
        <v>2994</v>
      </c>
      <c r="Y614" s="214"/>
      <c r="Z614" s="214"/>
      <c r="AA614" s="214"/>
      <c r="AB614" s="214"/>
      <c r="AC614" s="214"/>
      <c r="AD614" s="214"/>
      <c r="AE614" s="214"/>
      <c r="AF614" s="214"/>
      <c r="AG614" s="214"/>
      <c r="AH614" s="214"/>
      <c r="AI614" s="214"/>
      <c r="AJ614" s="214"/>
      <c r="AK614" s="214"/>
    </row>
    <row r="615" spans="1:37" x14ac:dyDescent="0.2">
      <c r="A615" s="1"/>
      <c r="B615" s="1"/>
      <c r="C615" s="1"/>
      <c r="D615" s="1"/>
      <c r="E615" s="1"/>
      <c r="F615" s="67"/>
      <c r="G615" s="1"/>
      <c r="H615" s="241" t="s">
        <v>1927</v>
      </c>
      <c r="I615" s="241" t="s">
        <v>3739</v>
      </c>
      <c r="J615" s="1"/>
      <c r="K615" s="244" t="s">
        <v>1927</v>
      </c>
      <c r="L615" s="244" t="s">
        <v>3739</v>
      </c>
      <c r="M615" s="1"/>
      <c r="N615" s="242" t="s">
        <v>3739</v>
      </c>
      <c r="O615" s="243" t="s">
        <v>3631</v>
      </c>
      <c r="P615" s="1"/>
      <c r="Q615" s="244" t="s">
        <v>3631</v>
      </c>
      <c r="R615" s="244" t="s">
        <v>2994</v>
      </c>
      <c r="Y615" s="214"/>
      <c r="Z615" s="214"/>
      <c r="AA615" s="214"/>
      <c r="AB615" s="214"/>
      <c r="AC615" s="214"/>
      <c r="AD615" s="214"/>
      <c r="AE615" s="214"/>
      <c r="AF615" s="214"/>
      <c r="AG615" s="214"/>
      <c r="AH615" s="214"/>
      <c r="AI615" s="214"/>
      <c r="AJ615" s="214"/>
      <c r="AK615" s="214"/>
    </row>
    <row r="616" spans="1:37" x14ac:dyDescent="0.2">
      <c r="A616" s="1"/>
      <c r="B616" s="1"/>
      <c r="C616" s="1"/>
      <c r="D616" s="1"/>
      <c r="E616" s="1"/>
      <c r="F616" s="67"/>
      <c r="G616" s="1"/>
      <c r="H616" s="241" t="s">
        <v>286</v>
      </c>
      <c r="I616" s="241" t="s">
        <v>1323</v>
      </c>
      <c r="J616" s="1"/>
      <c r="K616" s="244" t="s">
        <v>286</v>
      </c>
      <c r="L616" s="244" t="s">
        <v>1323</v>
      </c>
      <c r="M616" s="1"/>
      <c r="N616" s="242" t="s">
        <v>1323</v>
      </c>
      <c r="O616" s="243" t="s">
        <v>3631</v>
      </c>
      <c r="P616" s="1"/>
      <c r="Q616" s="244" t="s">
        <v>3631</v>
      </c>
      <c r="R616" s="244" t="s">
        <v>2994</v>
      </c>
      <c r="Y616" s="214"/>
      <c r="Z616" s="214"/>
      <c r="AA616" s="214"/>
      <c r="AB616" s="214"/>
      <c r="AC616" s="214"/>
      <c r="AD616" s="214"/>
      <c r="AE616" s="214"/>
      <c r="AF616" s="214"/>
      <c r="AG616" s="214"/>
      <c r="AH616" s="214"/>
      <c r="AI616" s="214"/>
      <c r="AJ616" s="214"/>
      <c r="AK616" s="214"/>
    </row>
    <row r="617" spans="1:37" x14ac:dyDescent="0.2">
      <c r="A617" s="1"/>
      <c r="B617" s="1"/>
      <c r="C617" s="1"/>
      <c r="D617" s="1"/>
      <c r="E617" s="1"/>
      <c r="F617" s="67"/>
      <c r="G617" s="1"/>
      <c r="H617" s="241" t="s">
        <v>1233</v>
      </c>
      <c r="I617" s="241" t="s">
        <v>1333</v>
      </c>
      <c r="J617" s="1"/>
      <c r="K617" s="244" t="s">
        <v>1233</v>
      </c>
      <c r="L617" s="244" t="s">
        <v>1333</v>
      </c>
      <c r="M617" s="1"/>
      <c r="N617" s="242" t="s">
        <v>1333</v>
      </c>
      <c r="O617" s="243" t="s">
        <v>3631</v>
      </c>
      <c r="P617" s="1"/>
      <c r="Q617" s="244" t="s">
        <v>3631</v>
      </c>
      <c r="R617" s="244" t="s">
        <v>2994</v>
      </c>
      <c r="Y617" s="214"/>
      <c r="Z617" s="214"/>
      <c r="AA617" s="214"/>
      <c r="AB617" s="214"/>
      <c r="AC617" s="214"/>
      <c r="AD617" s="214"/>
      <c r="AE617" s="214"/>
      <c r="AF617" s="214"/>
      <c r="AG617" s="214"/>
      <c r="AH617" s="214"/>
      <c r="AI617" s="214"/>
      <c r="AJ617" s="214"/>
      <c r="AK617" s="214"/>
    </row>
    <row r="618" spans="1:37" x14ac:dyDescent="0.2">
      <c r="A618" s="1"/>
      <c r="B618" s="1"/>
      <c r="C618" s="1"/>
      <c r="D618" s="1"/>
      <c r="E618" s="1"/>
      <c r="F618" s="67"/>
      <c r="G618" s="1"/>
      <c r="H618" s="241" t="s">
        <v>1493</v>
      </c>
      <c r="I618" s="241" t="s">
        <v>3577</v>
      </c>
      <c r="J618" s="1"/>
      <c r="K618" s="244" t="s">
        <v>1493</v>
      </c>
      <c r="L618" s="244" t="s">
        <v>3577</v>
      </c>
      <c r="M618" s="1"/>
      <c r="N618" s="242" t="s">
        <v>3577</v>
      </c>
      <c r="O618" s="243" t="s">
        <v>3631</v>
      </c>
      <c r="P618" s="1"/>
      <c r="Q618" s="244" t="s">
        <v>3631</v>
      </c>
      <c r="R618" s="244" t="s">
        <v>2994</v>
      </c>
      <c r="Y618" s="214"/>
      <c r="Z618" s="214"/>
      <c r="AA618" s="214"/>
      <c r="AB618" s="214"/>
      <c r="AC618" s="214"/>
      <c r="AD618" s="214"/>
      <c r="AE618" s="214"/>
      <c r="AF618" s="214"/>
      <c r="AG618" s="214"/>
      <c r="AH618" s="214"/>
      <c r="AI618" s="214"/>
      <c r="AJ618" s="214"/>
      <c r="AK618" s="214"/>
    </row>
    <row r="619" spans="1:37" x14ac:dyDescent="0.2">
      <c r="A619" s="1"/>
      <c r="B619" s="1"/>
      <c r="C619" s="1"/>
      <c r="D619" s="1"/>
      <c r="E619" s="1"/>
      <c r="F619" s="67"/>
      <c r="G619" s="1"/>
      <c r="H619" s="241" t="s">
        <v>1231</v>
      </c>
      <c r="I619" s="241" t="s">
        <v>3578</v>
      </c>
      <c r="J619" s="1"/>
      <c r="K619" s="244" t="s">
        <v>1231</v>
      </c>
      <c r="L619" s="244" t="s">
        <v>3578</v>
      </c>
      <c r="M619" s="1"/>
      <c r="N619" s="242" t="s">
        <v>3578</v>
      </c>
      <c r="O619" s="243" t="s">
        <v>3631</v>
      </c>
      <c r="P619" s="1"/>
      <c r="Q619" s="244" t="s">
        <v>3631</v>
      </c>
      <c r="R619" s="244" t="s">
        <v>2994</v>
      </c>
      <c r="Y619" s="214"/>
      <c r="Z619" s="214"/>
      <c r="AA619" s="214"/>
      <c r="AB619" s="214"/>
      <c r="AC619" s="214"/>
      <c r="AD619" s="214"/>
      <c r="AE619" s="214"/>
      <c r="AF619" s="214"/>
      <c r="AG619" s="214"/>
      <c r="AH619" s="214"/>
      <c r="AI619" s="214"/>
      <c r="AJ619" s="214"/>
      <c r="AK619" s="214"/>
    </row>
    <row r="620" spans="1:37" x14ac:dyDescent="0.2">
      <c r="A620" s="1"/>
      <c r="B620" s="1"/>
      <c r="C620" s="1"/>
      <c r="D620" s="1"/>
      <c r="E620" s="1"/>
      <c r="F620" s="67"/>
      <c r="G620" s="1"/>
      <c r="H620" s="241" t="s">
        <v>1079</v>
      </c>
      <c r="I620" s="241" t="s">
        <v>3579</v>
      </c>
      <c r="J620" s="1"/>
      <c r="K620" s="244" t="s">
        <v>1079</v>
      </c>
      <c r="L620" s="244" t="s">
        <v>3579</v>
      </c>
      <c r="M620" s="1"/>
      <c r="N620" s="242" t="s">
        <v>3579</v>
      </c>
      <c r="O620" s="243" t="s">
        <v>3631</v>
      </c>
      <c r="P620" s="1"/>
      <c r="Q620" s="244" t="s">
        <v>3631</v>
      </c>
      <c r="R620" s="244" t="s">
        <v>2994</v>
      </c>
      <c r="Y620" s="214"/>
      <c r="Z620" s="214"/>
      <c r="AA620" s="214"/>
      <c r="AB620" s="214"/>
      <c r="AC620" s="214"/>
      <c r="AD620" s="214"/>
      <c r="AE620" s="214"/>
      <c r="AF620" s="214"/>
      <c r="AG620" s="214"/>
      <c r="AH620" s="214"/>
      <c r="AI620" s="214"/>
      <c r="AJ620" s="214"/>
      <c r="AK620" s="214"/>
    </row>
    <row r="621" spans="1:37" x14ac:dyDescent="0.2">
      <c r="A621" s="1"/>
      <c r="B621" s="1"/>
      <c r="C621" s="1"/>
      <c r="D621" s="1"/>
      <c r="E621" s="1"/>
      <c r="F621" s="67"/>
      <c r="G621" s="1"/>
      <c r="H621" s="241" t="s">
        <v>85</v>
      </c>
      <c r="I621" s="241" t="s">
        <v>3580</v>
      </c>
      <c r="J621" s="1"/>
      <c r="K621" s="244" t="s">
        <v>85</v>
      </c>
      <c r="L621" s="244" t="s">
        <v>3580</v>
      </c>
      <c r="M621" s="1"/>
      <c r="N621" s="242" t="s">
        <v>3580</v>
      </c>
      <c r="O621" s="243" t="s">
        <v>3631</v>
      </c>
      <c r="P621" s="1"/>
      <c r="Q621" s="244" t="s">
        <v>3631</v>
      </c>
      <c r="R621" s="244" t="s">
        <v>2994</v>
      </c>
      <c r="Y621" s="214"/>
      <c r="Z621" s="214"/>
      <c r="AA621" s="214"/>
      <c r="AB621" s="214"/>
      <c r="AC621" s="214"/>
      <c r="AD621" s="214"/>
      <c r="AE621" s="214"/>
      <c r="AF621" s="214"/>
      <c r="AG621" s="214"/>
      <c r="AH621" s="214"/>
      <c r="AI621" s="214"/>
      <c r="AJ621" s="214"/>
      <c r="AK621" s="214"/>
    </row>
    <row r="622" spans="1:37" x14ac:dyDescent="0.2">
      <c r="A622" s="1"/>
      <c r="B622" s="1"/>
      <c r="C622" s="1"/>
      <c r="D622" s="1"/>
      <c r="E622" s="1"/>
      <c r="F622" s="67"/>
      <c r="G622" s="1"/>
      <c r="H622" s="241" t="s">
        <v>1185</v>
      </c>
      <c r="I622" s="241" t="s">
        <v>3388</v>
      </c>
      <c r="J622" s="1"/>
      <c r="K622" s="244" t="s">
        <v>1185</v>
      </c>
      <c r="L622" s="244" t="s">
        <v>3388</v>
      </c>
      <c r="M622" s="1"/>
      <c r="N622" s="242" t="s">
        <v>3388</v>
      </c>
      <c r="O622" s="243" t="s">
        <v>3631</v>
      </c>
      <c r="P622" s="1"/>
      <c r="Q622" s="244" t="s">
        <v>3631</v>
      </c>
      <c r="R622" s="244" t="s">
        <v>2994</v>
      </c>
      <c r="Y622" s="214"/>
      <c r="Z622" s="214"/>
      <c r="AA622" s="214"/>
      <c r="AB622" s="214"/>
      <c r="AC622" s="214"/>
      <c r="AD622" s="214"/>
      <c r="AE622" s="214"/>
      <c r="AF622" s="214"/>
      <c r="AG622" s="214"/>
      <c r="AH622" s="214"/>
      <c r="AI622" s="214"/>
      <c r="AJ622" s="214"/>
      <c r="AK622" s="214"/>
    </row>
    <row r="623" spans="1:37" x14ac:dyDescent="0.2">
      <c r="A623" s="1"/>
      <c r="B623" s="1"/>
      <c r="C623" s="1"/>
      <c r="D623" s="1"/>
      <c r="E623" s="1"/>
      <c r="F623" s="67"/>
      <c r="G623" s="1"/>
      <c r="H623" s="241" t="s">
        <v>1820</v>
      </c>
      <c r="I623" s="241" t="s">
        <v>3581</v>
      </c>
      <c r="J623" s="1"/>
      <c r="K623" s="244" t="s">
        <v>1820</v>
      </c>
      <c r="L623" s="244" t="s">
        <v>3581</v>
      </c>
      <c r="M623" s="1"/>
      <c r="N623" s="242" t="s">
        <v>3581</v>
      </c>
      <c r="O623" s="243" t="s">
        <v>3631</v>
      </c>
      <c r="P623" s="1"/>
      <c r="Q623" s="244" t="s">
        <v>3631</v>
      </c>
      <c r="R623" s="244" t="s">
        <v>2994</v>
      </c>
      <c r="Y623" s="214"/>
      <c r="Z623" s="214"/>
      <c r="AA623" s="214"/>
      <c r="AB623" s="214"/>
      <c r="AC623" s="214"/>
      <c r="AD623" s="214"/>
      <c r="AE623" s="214"/>
      <c r="AF623" s="214"/>
      <c r="AG623" s="214"/>
      <c r="AH623" s="214"/>
      <c r="AI623" s="214"/>
      <c r="AJ623" s="214"/>
      <c r="AK623" s="214"/>
    </row>
    <row r="624" spans="1:37" x14ac:dyDescent="0.2">
      <c r="A624" s="1"/>
      <c r="B624" s="1"/>
      <c r="C624" s="1"/>
      <c r="D624" s="1"/>
      <c r="E624" s="1"/>
      <c r="F624" s="67"/>
      <c r="G624" s="1"/>
      <c r="H624" s="241" t="s">
        <v>1830</v>
      </c>
      <c r="I624" s="241" t="s">
        <v>3582</v>
      </c>
      <c r="J624" s="1"/>
      <c r="K624" s="244" t="s">
        <v>1830</v>
      </c>
      <c r="L624" s="244" t="s">
        <v>3582</v>
      </c>
      <c r="M624" s="1"/>
      <c r="N624" s="242" t="s">
        <v>3582</v>
      </c>
      <c r="O624" s="243" t="s">
        <v>3629</v>
      </c>
      <c r="P624" s="1"/>
      <c r="Q624" s="244" t="s">
        <v>3629</v>
      </c>
      <c r="R624" s="244" t="s">
        <v>2994</v>
      </c>
      <c r="Y624" s="214"/>
      <c r="Z624" s="214"/>
      <c r="AA624" s="214"/>
      <c r="AB624" s="214"/>
      <c r="AC624" s="214"/>
      <c r="AD624" s="214"/>
      <c r="AE624" s="214"/>
      <c r="AF624" s="214"/>
      <c r="AG624" s="214"/>
      <c r="AH624" s="214"/>
      <c r="AI624" s="214"/>
      <c r="AJ624" s="214"/>
      <c r="AK624" s="214"/>
    </row>
    <row r="625" spans="1:37" x14ac:dyDescent="0.2">
      <c r="A625" s="1"/>
      <c r="B625" s="1"/>
      <c r="C625" s="1"/>
      <c r="D625" s="1"/>
      <c r="E625" s="1"/>
      <c r="F625" s="67"/>
      <c r="G625" s="1"/>
      <c r="H625" s="241" t="s">
        <v>1831</v>
      </c>
      <c r="I625" s="241" t="s">
        <v>3583</v>
      </c>
      <c r="J625" s="1"/>
      <c r="K625" s="244" t="s">
        <v>1831</v>
      </c>
      <c r="L625" s="244" t="s">
        <v>3583</v>
      </c>
      <c r="M625" s="1"/>
      <c r="N625" s="242" t="s">
        <v>3583</v>
      </c>
      <c r="O625" s="243" t="s">
        <v>3629</v>
      </c>
      <c r="P625" s="1"/>
      <c r="Q625" s="244" t="s">
        <v>3629</v>
      </c>
      <c r="R625" s="244" t="s">
        <v>2994</v>
      </c>
      <c r="Y625" s="214"/>
      <c r="Z625" s="214"/>
      <c r="AA625" s="214"/>
      <c r="AB625" s="214"/>
      <c r="AC625" s="214"/>
      <c r="AD625" s="214"/>
      <c r="AE625" s="214"/>
      <c r="AF625" s="214"/>
      <c r="AG625" s="214"/>
      <c r="AH625" s="214"/>
      <c r="AI625" s="214"/>
      <c r="AJ625" s="214"/>
      <c r="AK625" s="214"/>
    </row>
    <row r="626" spans="1:37" x14ac:dyDescent="0.2">
      <c r="A626" s="1"/>
      <c r="B626" s="1"/>
      <c r="C626" s="1"/>
      <c r="D626" s="1"/>
      <c r="E626" s="1"/>
      <c r="F626" s="67"/>
      <c r="G626" s="1"/>
      <c r="H626" s="241" t="s">
        <v>284</v>
      </c>
      <c r="I626" s="241" t="s">
        <v>2374</v>
      </c>
      <c r="J626" s="1"/>
      <c r="K626" s="244" t="s">
        <v>284</v>
      </c>
      <c r="L626" s="244" t="s">
        <v>2374</v>
      </c>
      <c r="M626" s="1"/>
      <c r="N626" s="242" t="s">
        <v>2374</v>
      </c>
      <c r="O626" s="243" t="s">
        <v>3629</v>
      </c>
      <c r="P626" s="1"/>
      <c r="Q626" s="244" t="s">
        <v>3629</v>
      </c>
      <c r="R626" s="244" t="s">
        <v>2994</v>
      </c>
      <c r="Y626" s="214"/>
      <c r="Z626" s="214"/>
      <c r="AA626" s="214"/>
      <c r="AB626" s="214"/>
      <c r="AC626" s="214"/>
      <c r="AD626" s="214"/>
      <c r="AE626" s="214"/>
      <c r="AF626" s="214"/>
      <c r="AG626" s="214"/>
      <c r="AH626" s="214"/>
      <c r="AI626" s="214"/>
      <c r="AJ626" s="214"/>
      <c r="AK626" s="214"/>
    </row>
    <row r="627" spans="1:37" x14ac:dyDescent="0.2">
      <c r="A627" s="1"/>
      <c r="B627" s="1"/>
      <c r="C627" s="1"/>
      <c r="D627" s="1"/>
      <c r="E627" s="1"/>
      <c r="F627" s="67"/>
      <c r="G627" s="1"/>
      <c r="H627" s="241" t="s">
        <v>1450</v>
      </c>
      <c r="I627" s="241" t="s">
        <v>2406</v>
      </c>
      <c r="J627" s="1"/>
      <c r="K627" s="244" t="s">
        <v>1450</v>
      </c>
      <c r="L627" s="244" t="s">
        <v>2406</v>
      </c>
      <c r="M627" s="1"/>
      <c r="N627" s="242" t="s">
        <v>2406</v>
      </c>
      <c r="O627" s="243" t="s">
        <v>3629</v>
      </c>
      <c r="P627" s="1"/>
      <c r="Q627" s="244" t="s">
        <v>3629</v>
      </c>
      <c r="R627" s="244" t="s">
        <v>2994</v>
      </c>
      <c r="Y627" s="214"/>
      <c r="Z627" s="214"/>
      <c r="AA627" s="214"/>
      <c r="AB627" s="214"/>
      <c r="AC627" s="214"/>
      <c r="AD627" s="214"/>
      <c r="AE627" s="214"/>
      <c r="AF627" s="214"/>
      <c r="AG627" s="214"/>
      <c r="AH627" s="214"/>
      <c r="AI627" s="214"/>
      <c r="AJ627" s="214"/>
      <c r="AK627" s="214"/>
    </row>
    <row r="628" spans="1:37" x14ac:dyDescent="0.2">
      <c r="A628" s="1"/>
      <c r="B628" s="1"/>
      <c r="C628" s="1"/>
      <c r="D628" s="1"/>
      <c r="E628" s="1"/>
      <c r="F628" s="67"/>
      <c r="G628" s="1"/>
      <c r="H628" s="241" t="s">
        <v>1465</v>
      </c>
      <c r="I628" s="241" t="s">
        <v>2571</v>
      </c>
      <c r="J628" s="1"/>
      <c r="K628" s="244" t="s">
        <v>1465</v>
      </c>
      <c r="L628" s="244" t="s">
        <v>2571</v>
      </c>
      <c r="M628" s="1"/>
      <c r="N628" s="242" t="s">
        <v>2571</v>
      </c>
      <c r="O628" s="243" t="s">
        <v>3629</v>
      </c>
      <c r="P628" s="1"/>
      <c r="Q628" s="244" t="s">
        <v>3629</v>
      </c>
      <c r="R628" s="244" t="s">
        <v>2994</v>
      </c>
      <c r="Y628" s="214"/>
      <c r="Z628" s="214"/>
      <c r="AA628" s="214"/>
      <c r="AB628" s="214"/>
      <c r="AC628" s="214"/>
      <c r="AD628" s="214"/>
      <c r="AE628" s="214"/>
      <c r="AF628" s="214"/>
      <c r="AG628" s="214"/>
      <c r="AH628" s="214"/>
      <c r="AI628" s="214"/>
      <c r="AJ628" s="214"/>
      <c r="AK628" s="214"/>
    </row>
    <row r="629" spans="1:37" x14ac:dyDescent="0.2">
      <c r="A629" s="1"/>
      <c r="B629" s="1"/>
      <c r="C629" s="1"/>
      <c r="D629" s="1"/>
      <c r="E629" s="1"/>
      <c r="F629" s="67"/>
      <c r="G629" s="1"/>
      <c r="H629" s="241" t="s">
        <v>1170</v>
      </c>
      <c r="I629" s="241" t="s">
        <v>2397</v>
      </c>
      <c r="J629" s="1"/>
      <c r="K629" s="244" t="s">
        <v>1170</v>
      </c>
      <c r="L629" s="244" t="s">
        <v>2397</v>
      </c>
      <c r="M629" s="1"/>
      <c r="N629" s="242" t="s">
        <v>2397</v>
      </c>
      <c r="O629" s="243" t="s">
        <v>3629</v>
      </c>
      <c r="P629" s="1"/>
      <c r="Q629" s="244" t="s">
        <v>3629</v>
      </c>
      <c r="R629" s="244" t="s">
        <v>2994</v>
      </c>
      <c r="Y629" s="214"/>
      <c r="Z629" s="214"/>
      <c r="AA629" s="214"/>
      <c r="AB629" s="214"/>
      <c r="AC629" s="214"/>
      <c r="AD629" s="214"/>
      <c r="AE629" s="214"/>
      <c r="AF629" s="214"/>
      <c r="AG629" s="214"/>
      <c r="AH629" s="214"/>
      <c r="AI629" s="214"/>
      <c r="AJ629" s="214"/>
      <c r="AK629" s="214"/>
    </row>
    <row r="630" spans="1:37" x14ac:dyDescent="0.2">
      <c r="A630" s="1"/>
      <c r="B630" s="1"/>
      <c r="C630" s="1"/>
      <c r="D630" s="1"/>
      <c r="E630" s="1"/>
      <c r="F630" s="67"/>
      <c r="G630" s="1"/>
      <c r="H630" s="241" t="s">
        <v>1229</v>
      </c>
      <c r="I630" s="241" t="s">
        <v>2633</v>
      </c>
      <c r="J630" s="1"/>
      <c r="K630" s="244" t="s">
        <v>1229</v>
      </c>
      <c r="L630" s="244" t="s">
        <v>2633</v>
      </c>
      <c r="M630" s="1"/>
      <c r="N630" s="242" t="s">
        <v>2633</v>
      </c>
      <c r="O630" s="243" t="s">
        <v>3629</v>
      </c>
      <c r="P630" s="1"/>
      <c r="Q630" s="244" t="s">
        <v>3629</v>
      </c>
      <c r="R630" s="244" t="s">
        <v>2994</v>
      </c>
      <c r="Y630" s="214"/>
      <c r="Z630" s="214"/>
      <c r="AA630" s="214"/>
      <c r="AB630" s="214"/>
      <c r="AC630" s="214"/>
      <c r="AD630" s="214"/>
      <c r="AE630" s="214"/>
      <c r="AF630" s="214"/>
      <c r="AG630" s="214"/>
      <c r="AH630" s="214"/>
      <c r="AI630" s="214"/>
      <c r="AJ630" s="214"/>
      <c r="AK630" s="214"/>
    </row>
    <row r="631" spans="1:37" x14ac:dyDescent="0.2">
      <c r="A631" s="1"/>
      <c r="B631" s="1"/>
      <c r="C631" s="1"/>
      <c r="D631" s="1"/>
      <c r="E631" s="1"/>
      <c r="F631" s="67"/>
      <c r="G631" s="1"/>
      <c r="H631" s="241" t="s">
        <v>1135</v>
      </c>
      <c r="I631" s="241" t="s">
        <v>12</v>
      </c>
      <c r="J631" s="1"/>
      <c r="K631" s="244" t="s">
        <v>1135</v>
      </c>
      <c r="L631" s="244" t="s">
        <v>12</v>
      </c>
      <c r="M631" s="1"/>
      <c r="N631" s="242" t="s">
        <v>12</v>
      </c>
      <c r="O631" s="243" t="s">
        <v>3629</v>
      </c>
      <c r="P631" s="1"/>
      <c r="Q631" s="244" t="s">
        <v>3629</v>
      </c>
      <c r="R631" s="244" t="s">
        <v>2994</v>
      </c>
      <c r="Y631" s="214"/>
      <c r="Z631" s="214"/>
      <c r="AA631" s="214"/>
      <c r="AB631" s="214"/>
      <c r="AC631" s="214"/>
      <c r="AD631" s="214"/>
      <c r="AE631" s="214"/>
      <c r="AF631" s="214"/>
      <c r="AG631" s="214"/>
      <c r="AH631" s="214"/>
      <c r="AI631" s="214"/>
      <c r="AJ631" s="214"/>
      <c r="AK631" s="214"/>
    </row>
    <row r="632" spans="1:37" x14ac:dyDescent="0.2">
      <c r="A632" s="1"/>
      <c r="B632" s="1"/>
      <c r="C632" s="1"/>
      <c r="D632" s="1"/>
      <c r="E632" s="1"/>
      <c r="F632" s="67"/>
      <c r="G632" s="1"/>
      <c r="H632" s="241" t="s">
        <v>1215</v>
      </c>
      <c r="I632" s="241" t="s">
        <v>2574</v>
      </c>
      <c r="J632" s="1"/>
      <c r="K632" s="244" t="s">
        <v>1215</v>
      </c>
      <c r="L632" s="244" t="s">
        <v>2574</v>
      </c>
      <c r="M632" s="1"/>
      <c r="N632" s="242" t="s">
        <v>2574</v>
      </c>
      <c r="O632" s="243" t="s">
        <v>2386</v>
      </c>
      <c r="P632" s="1"/>
      <c r="Q632" s="244" t="s">
        <v>2386</v>
      </c>
      <c r="R632" s="244" t="s">
        <v>3080</v>
      </c>
      <c r="Y632" s="214"/>
      <c r="Z632" s="214"/>
      <c r="AA632" s="214"/>
      <c r="AB632" s="214"/>
      <c r="AC632" s="214"/>
      <c r="AD632" s="214"/>
      <c r="AE632" s="214"/>
      <c r="AF632" s="214"/>
      <c r="AG632" s="214"/>
      <c r="AH632" s="214"/>
      <c r="AI632" s="214"/>
      <c r="AJ632" s="214"/>
      <c r="AK632" s="214"/>
    </row>
    <row r="633" spans="1:37" x14ac:dyDescent="0.2">
      <c r="A633" s="1"/>
      <c r="B633" s="1"/>
      <c r="C633" s="1"/>
      <c r="D633" s="1"/>
      <c r="E633" s="1"/>
      <c r="F633" s="67"/>
      <c r="G633" s="1"/>
      <c r="H633" s="241" t="s">
        <v>1833</v>
      </c>
      <c r="I633" s="241" t="s">
        <v>2581</v>
      </c>
      <c r="J633" s="1"/>
      <c r="K633" s="244" t="s">
        <v>1833</v>
      </c>
      <c r="L633" s="244" t="s">
        <v>2581</v>
      </c>
      <c r="M633" s="1"/>
      <c r="N633" s="242" t="s">
        <v>2581</v>
      </c>
      <c r="O633" s="243" t="s">
        <v>2386</v>
      </c>
      <c r="P633" s="1"/>
      <c r="Q633" s="244" t="s">
        <v>2386</v>
      </c>
      <c r="R633" s="244" t="s">
        <v>3080</v>
      </c>
      <c r="Y633" s="214"/>
      <c r="Z633" s="214"/>
      <c r="AA633" s="214"/>
      <c r="AB633" s="214"/>
      <c r="AC633" s="214"/>
      <c r="AD633" s="214"/>
      <c r="AE633" s="214"/>
      <c r="AF633" s="214"/>
      <c r="AG633" s="214"/>
      <c r="AH633" s="214"/>
      <c r="AI633" s="214"/>
      <c r="AJ633" s="214"/>
      <c r="AK633" s="214"/>
    </row>
    <row r="634" spans="1:37" x14ac:dyDescent="0.2">
      <c r="A634" s="1"/>
      <c r="B634" s="1"/>
      <c r="C634" s="1"/>
      <c r="D634" s="1"/>
      <c r="E634" s="1"/>
      <c r="F634" s="67"/>
      <c r="G634" s="1"/>
      <c r="H634" s="241" t="s">
        <v>1832</v>
      </c>
      <c r="I634" s="241" t="s">
        <v>2579</v>
      </c>
      <c r="J634" s="1"/>
      <c r="K634" s="244" t="s">
        <v>1832</v>
      </c>
      <c r="L634" s="244" t="s">
        <v>2579</v>
      </c>
      <c r="M634" s="1"/>
      <c r="N634" s="242" t="s">
        <v>2579</v>
      </c>
      <c r="O634" s="243" t="s">
        <v>2386</v>
      </c>
      <c r="P634" s="1"/>
      <c r="Q634" s="244" t="s">
        <v>2386</v>
      </c>
      <c r="R634" s="244" t="s">
        <v>3080</v>
      </c>
      <c r="Y634" s="214"/>
      <c r="Z634" s="214"/>
      <c r="AA634" s="214"/>
      <c r="AB634" s="214"/>
      <c r="AC634" s="214"/>
      <c r="AD634" s="214"/>
      <c r="AE634" s="214"/>
      <c r="AF634" s="214"/>
      <c r="AG634" s="214"/>
      <c r="AH634" s="214"/>
      <c r="AI634" s="214"/>
      <c r="AJ634" s="214"/>
      <c r="AK634" s="214"/>
    </row>
    <row r="635" spans="1:37" x14ac:dyDescent="0.2">
      <c r="A635" s="1"/>
      <c r="B635" s="1"/>
      <c r="C635" s="1"/>
      <c r="D635" s="1"/>
      <c r="E635" s="1"/>
      <c r="F635" s="67"/>
      <c r="G635" s="1"/>
      <c r="H635" s="241" t="s">
        <v>1346</v>
      </c>
      <c r="I635" s="241" t="s">
        <v>3584</v>
      </c>
      <c r="J635" s="1"/>
      <c r="K635" s="244" t="s">
        <v>1346</v>
      </c>
      <c r="L635" s="244" t="s">
        <v>3584</v>
      </c>
      <c r="M635" s="1"/>
      <c r="N635" s="242" t="s">
        <v>3584</v>
      </c>
      <c r="O635" s="243" t="s">
        <v>2386</v>
      </c>
      <c r="P635" s="1"/>
      <c r="Q635" s="244" t="s">
        <v>2386</v>
      </c>
      <c r="R635" s="244" t="s">
        <v>3080</v>
      </c>
      <c r="Y635" s="214"/>
      <c r="Z635" s="214"/>
      <c r="AA635" s="214"/>
      <c r="AB635" s="214"/>
      <c r="AC635" s="214"/>
      <c r="AD635" s="214"/>
      <c r="AE635" s="214"/>
      <c r="AF635" s="214"/>
      <c r="AG635" s="214"/>
      <c r="AH635" s="214"/>
      <c r="AI635" s="214"/>
      <c r="AJ635" s="214"/>
      <c r="AK635" s="214"/>
    </row>
    <row r="636" spans="1:37" x14ac:dyDescent="0.2">
      <c r="A636" s="1"/>
      <c r="B636" s="1"/>
      <c r="C636" s="1"/>
      <c r="D636" s="1"/>
      <c r="E636" s="1"/>
      <c r="F636" s="67"/>
      <c r="G636" s="1"/>
      <c r="H636" s="241" t="s">
        <v>1834</v>
      </c>
      <c r="I636" s="241" t="s">
        <v>2583</v>
      </c>
      <c r="J636" s="1"/>
      <c r="K636" s="244" t="s">
        <v>1834</v>
      </c>
      <c r="L636" s="244" t="s">
        <v>2583</v>
      </c>
      <c r="M636" s="1"/>
      <c r="N636" s="242" t="s">
        <v>2583</v>
      </c>
      <c r="O636" s="243" t="s">
        <v>2386</v>
      </c>
      <c r="P636" s="1"/>
      <c r="Q636" s="244" t="s">
        <v>2386</v>
      </c>
      <c r="R636" s="244" t="s">
        <v>3080</v>
      </c>
      <c r="Y636" s="214"/>
      <c r="Z636" s="214"/>
      <c r="AA636" s="214"/>
      <c r="AB636" s="214"/>
      <c r="AC636" s="214"/>
      <c r="AD636" s="214"/>
      <c r="AE636" s="214"/>
      <c r="AF636" s="214"/>
      <c r="AG636" s="214"/>
      <c r="AH636" s="214"/>
      <c r="AI636" s="214"/>
      <c r="AJ636" s="214"/>
      <c r="AK636" s="214"/>
    </row>
    <row r="637" spans="1:37" x14ac:dyDescent="0.2">
      <c r="A637" s="1"/>
      <c r="B637" s="1"/>
      <c r="C637" s="1"/>
      <c r="D637" s="1"/>
      <c r="E637" s="1"/>
      <c r="F637" s="67"/>
      <c r="G637" s="1"/>
      <c r="H637" s="241" t="s">
        <v>1467</v>
      </c>
      <c r="I637" s="241" t="s">
        <v>2403</v>
      </c>
      <c r="J637" s="1"/>
      <c r="K637" s="244" t="s">
        <v>1467</v>
      </c>
      <c r="L637" s="244" t="s">
        <v>2403</v>
      </c>
      <c r="M637" s="1"/>
      <c r="N637" s="242" t="s">
        <v>2403</v>
      </c>
      <c r="O637" s="243" t="s">
        <v>2386</v>
      </c>
      <c r="P637" s="1"/>
      <c r="Q637" s="244" t="s">
        <v>2386</v>
      </c>
      <c r="R637" s="244" t="s">
        <v>3080</v>
      </c>
      <c r="Y637" s="214"/>
      <c r="Z637" s="214"/>
      <c r="AA637" s="214"/>
      <c r="AB637" s="214"/>
      <c r="AC637" s="214"/>
      <c r="AD637" s="214"/>
      <c r="AE637" s="214"/>
      <c r="AF637" s="214"/>
      <c r="AG637" s="214"/>
      <c r="AH637" s="214"/>
      <c r="AI637" s="214"/>
      <c r="AJ637" s="214"/>
      <c r="AK637" s="214"/>
    </row>
    <row r="638" spans="1:37" x14ac:dyDescent="0.2">
      <c r="A638" s="1"/>
      <c r="B638" s="1"/>
      <c r="C638" s="1"/>
      <c r="D638" s="1"/>
      <c r="E638" s="1"/>
      <c r="F638" s="67"/>
      <c r="G638" s="1"/>
      <c r="H638" s="241" t="s">
        <v>1080</v>
      </c>
      <c r="I638" s="241" t="s">
        <v>2405</v>
      </c>
      <c r="J638" s="1"/>
      <c r="K638" s="244" t="s">
        <v>1080</v>
      </c>
      <c r="L638" s="244" t="s">
        <v>2405</v>
      </c>
      <c r="M638" s="1"/>
      <c r="N638" s="242" t="s">
        <v>2405</v>
      </c>
      <c r="O638" s="243" t="s">
        <v>2386</v>
      </c>
      <c r="P638" s="1"/>
      <c r="Q638" s="244" t="s">
        <v>2386</v>
      </c>
      <c r="R638" s="244" t="s">
        <v>3080</v>
      </c>
      <c r="Y638" s="214"/>
      <c r="Z638" s="214"/>
      <c r="AA638" s="214"/>
      <c r="AB638" s="214"/>
      <c r="AC638" s="214"/>
      <c r="AD638" s="214"/>
      <c r="AE638" s="214"/>
      <c r="AF638" s="214"/>
      <c r="AG638" s="214"/>
      <c r="AH638" s="214"/>
      <c r="AI638" s="214"/>
      <c r="AJ638" s="214"/>
      <c r="AK638" s="214"/>
    </row>
    <row r="639" spans="1:37" x14ac:dyDescent="0.2">
      <c r="A639" s="1"/>
      <c r="B639" s="1"/>
      <c r="C639" s="1"/>
      <c r="D639" s="1"/>
      <c r="E639" s="1"/>
      <c r="F639" s="67"/>
      <c r="G639" s="1"/>
      <c r="H639" s="241" t="s">
        <v>1082</v>
      </c>
      <c r="I639" s="241" t="s">
        <v>2407</v>
      </c>
      <c r="J639" s="1"/>
      <c r="K639" s="244" t="s">
        <v>1082</v>
      </c>
      <c r="L639" s="244" t="s">
        <v>2407</v>
      </c>
      <c r="M639" s="1"/>
      <c r="N639" s="242" t="s">
        <v>2407</v>
      </c>
      <c r="O639" s="243" t="s">
        <v>2386</v>
      </c>
      <c r="P639" s="1"/>
      <c r="Q639" s="244" t="s">
        <v>2386</v>
      </c>
      <c r="R639" s="244" t="s">
        <v>3080</v>
      </c>
      <c r="Y639" s="214"/>
      <c r="Z639" s="214"/>
      <c r="AA639" s="214"/>
      <c r="AB639" s="214"/>
      <c r="AC639" s="214"/>
      <c r="AD639" s="214"/>
      <c r="AE639" s="214"/>
      <c r="AF639" s="214"/>
      <c r="AG639" s="214"/>
      <c r="AH639" s="214"/>
      <c r="AI639" s="214"/>
      <c r="AJ639" s="214"/>
      <c r="AK639" s="214"/>
    </row>
    <row r="640" spans="1:37" x14ac:dyDescent="0.2">
      <c r="A640" s="1"/>
      <c r="B640" s="1"/>
      <c r="C640" s="1"/>
      <c r="D640" s="1"/>
      <c r="E640" s="1"/>
      <c r="F640" s="67"/>
      <c r="G640" s="1"/>
      <c r="H640" s="241" t="s">
        <v>1343</v>
      </c>
      <c r="I640" s="241" t="s">
        <v>2394</v>
      </c>
      <c r="J640" s="1"/>
      <c r="K640" s="244" t="s">
        <v>1343</v>
      </c>
      <c r="L640" s="244" t="s">
        <v>2394</v>
      </c>
      <c r="M640" s="1"/>
      <c r="N640" s="242" t="s">
        <v>2394</v>
      </c>
      <c r="O640" s="243" t="s">
        <v>2386</v>
      </c>
      <c r="P640" s="1"/>
      <c r="Q640" s="244" t="s">
        <v>2386</v>
      </c>
      <c r="R640" s="244" t="s">
        <v>3080</v>
      </c>
      <c r="Y640" s="214"/>
      <c r="Z640" s="214"/>
      <c r="AA640" s="214"/>
      <c r="AB640" s="214"/>
      <c r="AC640" s="214"/>
      <c r="AD640" s="214"/>
      <c r="AE640" s="214"/>
      <c r="AF640" s="214"/>
      <c r="AG640" s="214"/>
      <c r="AH640" s="214"/>
      <c r="AI640" s="214"/>
      <c r="AJ640" s="214"/>
      <c r="AK640" s="214"/>
    </row>
    <row r="641" spans="1:37" x14ac:dyDescent="0.2">
      <c r="A641" s="1"/>
      <c r="B641" s="1"/>
      <c r="C641" s="1"/>
      <c r="D641" s="1"/>
      <c r="E641" s="1"/>
      <c r="F641" s="67"/>
      <c r="G641" s="1"/>
      <c r="H641" s="241" t="s">
        <v>1367</v>
      </c>
      <c r="I641" s="241" t="s">
        <v>2572</v>
      </c>
      <c r="J641" s="1"/>
      <c r="K641" s="244" t="s">
        <v>1367</v>
      </c>
      <c r="L641" s="244" t="s">
        <v>2572</v>
      </c>
      <c r="M641" s="1"/>
      <c r="N641" s="242" t="s">
        <v>2572</v>
      </c>
      <c r="O641" s="243" t="s">
        <v>2386</v>
      </c>
      <c r="P641" s="1"/>
      <c r="Q641" s="244" t="s">
        <v>2386</v>
      </c>
      <c r="R641" s="244" t="s">
        <v>3080</v>
      </c>
      <c r="Y641" s="214"/>
      <c r="Z641" s="214"/>
      <c r="AA641" s="214"/>
      <c r="AB641" s="214"/>
      <c r="AC641" s="214"/>
      <c r="AD641" s="214"/>
      <c r="AE641" s="214"/>
      <c r="AF641" s="214"/>
      <c r="AG641" s="214"/>
      <c r="AH641" s="214"/>
      <c r="AI641" s="214"/>
      <c r="AJ641" s="214"/>
      <c r="AK641" s="214"/>
    </row>
    <row r="642" spans="1:37" x14ac:dyDescent="0.2">
      <c r="A642" s="1"/>
      <c r="B642" s="1"/>
      <c r="C642" s="1"/>
      <c r="D642" s="1"/>
      <c r="E642" s="1"/>
      <c r="F642" s="67"/>
      <c r="G642" s="1"/>
      <c r="H642" s="241" t="s">
        <v>1083</v>
      </c>
      <c r="I642" s="241" t="s">
        <v>2570</v>
      </c>
      <c r="J642" s="1"/>
      <c r="K642" s="244" t="s">
        <v>1083</v>
      </c>
      <c r="L642" s="244" t="s">
        <v>2570</v>
      </c>
      <c r="M642" s="1"/>
      <c r="N642" s="242" t="s">
        <v>2570</v>
      </c>
      <c r="O642" s="243" t="s">
        <v>2386</v>
      </c>
      <c r="P642" s="1"/>
      <c r="Q642" s="244" t="s">
        <v>2386</v>
      </c>
      <c r="R642" s="244" t="s">
        <v>3080</v>
      </c>
      <c r="Y642" s="214"/>
      <c r="Z642" s="214"/>
      <c r="AA642" s="214"/>
      <c r="AB642" s="214"/>
      <c r="AC642" s="214"/>
      <c r="AD642" s="214"/>
      <c r="AE642" s="214"/>
      <c r="AF642" s="214"/>
      <c r="AG642" s="214"/>
      <c r="AH642" s="214"/>
      <c r="AI642" s="214"/>
      <c r="AJ642" s="214"/>
      <c r="AK642" s="214"/>
    </row>
    <row r="643" spans="1:37" x14ac:dyDescent="0.2">
      <c r="A643" s="1"/>
      <c r="B643" s="1"/>
      <c r="C643" s="1"/>
      <c r="D643" s="1"/>
      <c r="E643" s="1"/>
      <c r="F643" s="67"/>
      <c r="G643" s="1"/>
      <c r="H643" s="241" t="s">
        <v>2043</v>
      </c>
      <c r="I643" s="241" t="s">
        <v>2401</v>
      </c>
      <c r="J643" s="1"/>
      <c r="K643" s="244" t="s">
        <v>2043</v>
      </c>
      <c r="L643" s="244" t="s">
        <v>2401</v>
      </c>
      <c r="M643" s="1"/>
      <c r="N643" s="242" t="s">
        <v>2401</v>
      </c>
      <c r="O643" s="243" t="s">
        <v>2386</v>
      </c>
      <c r="P643" s="1"/>
      <c r="Q643" s="244" t="s">
        <v>2386</v>
      </c>
      <c r="R643" s="244" t="s">
        <v>3080</v>
      </c>
      <c r="Y643" s="214"/>
      <c r="Z643" s="214"/>
      <c r="AA643" s="214"/>
      <c r="AB643" s="214"/>
      <c r="AC643" s="214"/>
      <c r="AD643" s="214"/>
      <c r="AE643" s="214"/>
      <c r="AF643" s="214"/>
      <c r="AG643" s="214"/>
      <c r="AH643" s="214"/>
      <c r="AI643" s="214"/>
      <c r="AJ643" s="214"/>
      <c r="AK643" s="214"/>
    </row>
    <row r="644" spans="1:37" x14ac:dyDescent="0.2">
      <c r="A644" s="1"/>
      <c r="B644" s="1"/>
      <c r="C644" s="1"/>
      <c r="D644" s="1"/>
      <c r="E644" s="1"/>
      <c r="F644" s="67"/>
      <c r="G644" s="1"/>
      <c r="H644" s="241" t="s">
        <v>2982</v>
      </c>
      <c r="I644" s="241" t="s">
        <v>2378</v>
      </c>
      <c r="J644" s="1"/>
      <c r="K644" s="244" t="s">
        <v>2982</v>
      </c>
      <c r="L644" s="244" t="s">
        <v>2378</v>
      </c>
      <c r="M644" s="1"/>
      <c r="N644" s="242" t="s">
        <v>2378</v>
      </c>
      <c r="O644" s="243" t="s">
        <v>2386</v>
      </c>
      <c r="P644" s="1"/>
      <c r="Q644" s="244" t="s">
        <v>2386</v>
      </c>
      <c r="R644" s="244" t="s">
        <v>3080</v>
      </c>
      <c r="Y644" s="214"/>
      <c r="Z644" s="214"/>
      <c r="AA644" s="214"/>
      <c r="AB644" s="214"/>
      <c r="AC644" s="214"/>
      <c r="AD644" s="214"/>
      <c r="AE644" s="214"/>
      <c r="AF644" s="214"/>
      <c r="AG644" s="214"/>
      <c r="AH644" s="214"/>
      <c r="AI644" s="214"/>
      <c r="AJ644" s="214"/>
      <c r="AK644" s="214"/>
    </row>
    <row r="645" spans="1:37" x14ac:dyDescent="0.2">
      <c r="A645" s="1"/>
      <c r="B645" s="1"/>
      <c r="C645" s="1"/>
      <c r="D645" s="1"/>
      <c r="E645" s="1"/>
      <c r="F645" s="67"/>
      <c r="G645" s="1"/>
      <c r="H645" s="241" t="s">
        <v>2980</v>
      </c>
      <c r="I645" s="241" t="s">
        <v>2376</v>
      </c>
      <c r="J645" s="1"/>
      <c r="K645" s="244" t="s">
        <v>2980</v>
      </c>
      <c r="L645" s="244" t="s">
        <v>2376</v>
      </c>
      <c r="M645" s="1"/>
      <c r="N645" s="242" t="s">
        <v>2376</v>
      </c>
      <c r="O645" s="243" t="s">
        <v>2386</v>
      </c>
      <c r="P645" s="1"/>
      <c r="Q645" s="244" t="s">
        <v>2386</v>
      </c>
      <c r="R645" s="244" t="s">
        <v>3080</v>
      </c>
      <c r="Y645" s="214"/>
      <c r="Z645" s="214"/>
      <c r="AA645" s="214"/>
      <c r="AB645" s="214"/>
      <c r="AC645" s="214"/>
      <c r="AD645" s="214"/>
      <c r="AE645" s="214"/>
      <c r="AF645" s="214"/>
      <c r="AG645" s="214"/>
      <c r="AH645" s="214"/>
      <c r="AI645" s="214"/>
      <c r="AJ645" s="214"/>
      <c r="AK645" s="214"/>
    </row>
    <row r="646" spans="1:37" x14ac:dyDescent="0.2">
      <c r="A646" s="1"/>
      <c r="B646" s="1"/>
      <c r="C646" s="1"/>
      <c r="D646" s="1"/>
      <c r="E646" s="1"/>
      <c r="F646" s="67"/>
      <c r="G646" s="1"/>
      <c r="H646" s="241" t="s">
        <v>88</v>
      </c>
      <c r="I646" s="241" t="s">
        <v>2383</v>
      </c>
      <c r="J646" s="1"/>
      <c r="K646" s="244" t="s">
        <v>88</v>
      </c>
      <c r="L646" s="244" t="s">
        <v>2383</v>
      </c>
      <c r="M646" s="1"/>
      <c r="N646" s="242" t="s">
        <v>2383</v>
      </c>
      <c r="O646" s="243" t="s">
        <v>2386</v>
      </c>
      <c r="P646" s="1"/>
      <c r="Q646" s="244" t="s">
        <v>2386</v>
      </c>
      <c r="R646" s="244" t="s">
        <v>3080</v>
      </c>
      <c r="Y646" s="214"/>
      <c r="Z646" s="214"/>
      <c r="AA646" s="214"/>
      <c r="AB646" s="214"/>
      <c r="AC646" s="214"/>
      <c r="AD646" s="214"/>
      <c r="AE646" s="214"/>
      <c r="AF646" s="214"/>
      <c r="AG646" s="214"/>
      <c r="AH646" s="214"/>
      <c r="AI646" s="214"/>
      <c r="AJ646" s="214"/>
      <c r="AK646" s="214"/>
    </row>
    <row r="647" spans="1:37" x14ac:dyDescent="0.2">
      <c r="A647" s="1"/>
      <c r="B647" s="1"/>
      <c r="C647" s="1"/>
      <c r="D647" s="1"/>
      <c r="E647" s="1"/>
      <c r="F647" s="67"/>
      <c r="G647" s="1"/>
      <c r="H647" s="241" t="s">
        <v>1338</v>
      </c>
      <c r="I647" s="241" t="s">
        <v>2390</v>
      </c>
      <c r="J647" s="1"/>
      <c r="K647" s="244" t="s">
        <v>1338</v>
      </c>
      <c r="L647" s="244" t="s">
        <v>2390</v>
      </c>
      <c r="M647" s="1"/>
      <c r="N647" s="242" t="s">
        <v>2390</v>
      </c>
      <c r="O647" s="243" t="s">
        <v>2386</v>
      </c>
      <c r="P647" s="1"/>
      <c r="Q647" s="244" t="s">
        <v>2386</v>
      </c>
      <c r="R647" s="244" t="s">
        <v>3080</v>
      </c>
      <c r="Y647" s="214"/>
      <c r="Z647" s="214"/>
      <c r="AA647" s="214"/>
      <c r="AB647" s="214"/>
      <c r="AC647" s="214"/>
      <c r="AD647" s="214"/>
      <c r="AE647" s="214"/>
      <c r="AF647" s="214"/>
      <c r="AG647" s="214"/>
      <c r="AH647" s="214"/>
      <c r="AI647" s="214"/>
      <c r="AJ647" s="214"/>
      <c r="AK647" s="214"/>
    </row>
    <row r="648" spans="1:37" x14ac:dyDescent="0.2">
      <c r="A648" s="1"/>
      <c r="B648" s="1"/>
      <c r="C648" s="1"/>
      <c r="D648" s="1"/>
      <c r="E648" s="1"/>
      <c r="F648" s="67"/>
      <c r="G648" s="1"/>
      <c r="H648" s="241" t="s">
        <v>1349</v>
      </c>
      <c r="I648" s="241" t="s">
        <v>2399</v>
      </c>
      <c r="J648" s="1"/>
      <c r="K648" s="244" t="s">
        <v>1349</v>
      </c>
      <c r="L648" s="244" t="s">
        <v>2399</v>
      </c>
      <c r="M648" s="1"/>
      <c r="N648" s="242" t="s">
        <v>2399</v>
      </c>
      <c r="O648" s="243" t="s">
        <v>2386</v>
      </c>
      <c r="P648" s="1"/>
      <c r="Q648" s="244" t="s">
        <v>2386</v>
      </c>
      <c r="R648" s="244" t="s">
        <v>3080</v>
      </c>
      <c r="Y648" s="214"/>
      <c r="Z648" s="214"/>
      <c r="AA648" s="214"/>
      <c r="AB648" s="214"/>
      <c r="AC648" s="214"/>
      <c r="AD648" s="214"/>
      <c r="AE648" s="214"/>
      <c r="AF648" s="214"/>
      <c r="AG648" s="214"/>
      <c r="AH648" s="214"/>
      <c r="AI648" s="214"/>
      <c r="AJ648" s="214"/>
      <c r="AK648" s="214"/>
    </row>
    <row r="649" spans="1:37" x14ac:dyDescent="0.2">
      <c r="A649" s="1"/>
      <c r="B649" s="1"/>
      <c r="C649" s="1"/>
      <c r="D649" s="1"/>
      <c r="E649" s="1"/>
      <c r="F649" s="67"/>
      <c r="G649" s="1"/>
      <c r="H649" s="241" t="s">
        <v>1336</v>
      </c>
      <c r="I649" s="241" t="s">
        <v>2387</v>
      </c>
      <c r="J649" s="1"/>
      <c r="K649" s="244" t="s">
        <v>1336</v>
      </c>
      <c r="L649" s="244" t="s">
        <v>2387</v>
      </c>
      <c r="M649" s="1"/>
      <c r="N649" s="242" t="s">
        <v>2387</v>
      </c>
      <c r="O649" s="243" t="s">
        <v>2386</v>
      </c>
      <c r="P649" s="1"/>
      <c r="Q649" s="244" t="s">
        <v>2386</v>
      </c>
      <c r="R649" s="244" t="s">
        <v>3080</v>
      </c>
      <c r="Y649" s="214"/>
      <c r="Z649" s="214"/>
      <c r="AA649" s="214"/>
      <c r="AB649" s="214"/>
      <c r="AC649" s="214"/>
      <c r="AD649" s="214"/>
      <c r="AE649" s="214"/>
      <c r="AF649" s="214"/>
      <c r="AG649" s="214"/>
      <c r="AH649" s="214"/>
      <c r="AI649" s="214"/>
      <c r="AJ649" s="214"/>
      <c r="AK649" s="214"/>
    </row>
    <row r="650" spans="1:37" x14ac:dyDescent="0.2">
      <c r="A650" s="1"/>
      <c r="B650" s="1"/>
      <c r="C650" s="1"/>
      <c r="D650" s="1"/>
      <c r="E650" s="1"/>
      <c r="F650" s="67"/>
      <c r="G650" s="1"/>
      <c r="H650" s="241" t="s">
        <v>1341</v>
      </c>
      <c r="I650" s="241" t="s">
        <v>2392</v>
      </c>
      <c r="J650" s="1"/>
      <c r="K650" s="244" t="s">
        <v>1341</v>
      </c>
      <c r="L650" s="244" t="s">
        <v>2392</v>
      </c>
      <c r="M650" s="1"/>
      <c r="N650" s="242" t="s">
        <v>2392</v>
      </c>
      <c r="O650" s="243" t="s">
        <v>2386</v>
      </c>
      <c r="P650" s="1"/>
      <c r="Q650" s="244" t="s">
        <v>2386</v>
      </c>
      <c r="R650" s="244" t="s">
        <v>3080</v>
      </c>
      <c r="Y650" s="214"/>
      <c r="Z650" s="214"/>
      <c r="AA650" s="214"/>
      <c r="AB650" s="214"/>
      <c r="AC650" s="214"/>
      <c r="AD650" s="214"/>
      <c r="AE650" s="214"/>
      <c r="AF650" s="214"/>
      <c r="AG650" s="214"/>
      <c r="AH650" s="214"/>
      <c r="AI650" s="214"/>
      <c r="AJ650" s="214"/>
      <c r="AK650" s="214"/>
    </row>
    <row r="651" spans="1:37" x14ac:dyDescent="0.2">
      <c r="A651" s="1"/>
      <c r="B651" s="1"/>
      <c r="C651" s="1"/>
      <c r="D651" s="1"/>
      <c r="E651" s="1"/>
      <c r="F651" s="67"/>
      <c r="G651" s="1"/>
      <c r="H651" s="241" t="s">
        <v>1928</v>
      </c>
      <c r="I651" s="241" t="s">
        <v>3585</v>
      </c>
      <c r="J651" s="1"/>
      <c r="K651" s="244" t="s">
        <v>1928</v>
      </c>
      <c r="L651" s="244" t="s">
        <v>3585</v>
      </c>
      <c r="M651" s="1"/>
      <c r="N651" s="242" t="s">
        <v>3585</v>
      </c>
      <c r="O651" s="243" t="s">
        <v>2386</v>
      </c>
      <c r="P651" s="1"/>
      <c r="Q651" s="244" t="s">
        <v>2386</v>
      </c>
      <c r="R651" s="244" t="s">
        <v>3080</v>
      </c>
      <c r="Y651" s="214"/>
      <c r="Z651" s="214"/>
      <c r="AA651" s="214"/>
      <c r="AB651" s="214"/>
      <c r="AC651" s="214"/>
      <c r="AD651" s="214"/>
      <c r="AE651" s="214"/>
      <c r="AF651" s="214"/>
      <c r="AG651" s="214"/>
      <c r="AH651" s="214"/>
      <c r="AI651" s="214"/>
      <c r="AJ651" s="214"/>
      <c r="AK651" s="214"/>
    </row>
    <row r="652" spans="1:37" x14ac:dyDescent="0.2">
      <c r="A652" s="1"/>
      <c r="B652" s="1"/>
      <c r="C652" s="1"/>
      <c r="D652" s="1"/>
      <c r="E652" s="1"/>
      <c r="F652" s="67"/>
      <c r="G652" s="1"/>
      <c r="H652" s="241" t="s">
        <v>1825</v>
      </c>
      <c r="I652" s="241" t="s">
        <v>2576</v>
      </c>
      <c r="J652" s="1"/>
      <c r="K652" s="244" t="s">
        <v>1825</v>
      </c>
      <c r="L652" s="244" t="s">
        <v>2576</v>
      </c>
      <c r="M652" s="1"/>
      <c r="N652" s="242" t="s">
        <v>2576</v>
      </c>
      <c r="O652" s="243" t="s">
        <v>2386</v>
      </c>
      <c r="P652" s="1"/>
      <c r="Q652" s="244" t="s">
        <v>2386</v>
      </c>
      <c r="R652" s="244" t="s">
        <v>3080</v>
      </c>
      <c r="Y652" s="214"/>
      <c r="Z652" s="214"/>
      <c r="AA652" s="214"/>
      <c r="AB652" s="214"/>
      <c r="AC652" s="214"/>
      <c r="AD652" s="214"/>
      <c r="AE652" s="214"/>
      <c r="AF652" s="214"/>
      <c r="AG652" s="214"/>
      <c r="AH652" s="214"/>
      <c r="AI652" s="214"/>
      <c r="AJ652" s="214"/>
      <c r="AK652" s="214"/>
    </row>
    <row r="653" spans="1:37" x14ac:dyDescent="0.2">
      <c r="A653" s="1"/>
      <c r="B653" s="1"/>
      <c r="C653" s="1"/>
      <c r="D653" s="1"/>
      <c r="E653" s="1"/>
      <c r="F653" s="67"/>
      <c r="G653" s="1"/>
      <c r="H653" s="241" t="s">
        <v>2729</v>
      </c>
      <c r="I653" s="241" t="s">
        <v>3586</v>
      </c>
      <c r="J653" s="1"/>
      <c r="K653" s="244" t="s">
        <v>2729</v>
      </c>
      <c r="L653" s="244" t="s">
        <v>3586</v>
      </c>
      <c r="M653" s="1"/>
      <c r="N653" s="242" t="s">
        <v>3586</v>
      </c>
      <c r="O653" s="243" t="s">
        <v>2360</v>
      </c>
      <c r="P653" s="1"/>
      <c r="Q653" s="244" t="s">
        <v>2360</v>
      </c>
      <c r="R653" s="244" t="s">
        <v>3080</v>
      </c>
      <c r="Y653" s="214"/>
      <c r="Z653" s="214"/>
      <c r="AA653" s="214"/>
      <c r="AB653" s="214"/>
      <c r="AC653" s="214"/>
      <c r="AD653" s="214"/>
      <c r="AE653" s="214"/>
      <c r="AF653" s="214"/>
      <c r="AG653" s="214"/>
      <c r="AH653" s="214"/>
      <c r="AI653" s="214"/>
      <c r="AJ653" s="214"/>
      <c r="AK653" s="214"/>
    </row>
    <row r="654" spans="1:37" x14ac:dyDescent="0.2">
      <c r="A654" s="1"/>
      <c r="B654" s="1"/>
      <c r="C654" s="1"/>
      <c r="D654" s="1"/>
      <c r="E654" s="1"/>
      <c r="F654" s="67"/>
      <c r="G654" s="1"/>
      <c r="H654" s="241" t="s">
        <v>614</v>
      </c>
      <c r="I654" s="241" t="s">
        <v>828</v>
      </c>
      <c r="J654" s="1"/>
      <c r="K654" s="244" t="s">
        <v>614</v>
      </c>
      <c r="L654" s="244" t="s">
        <v>828</v>
      </c>
      <c r="M654" s="1"/>
      <c r="N654" s="242" t="s">
        <v>828</v>
      </c>
      <c r="O654" s="243" t="s">
        <v>2360</v>
      </c>
      <c r="P654" s="1"/>
      <c r="Q654" s="244" t="s">
        <v>2360</v>
      </c>
      <c r="R654" s="244" t="s">
        <v>3080</v>
      </c>
      <c r="Y654" s="214"/>
      <c r="Z654" s="214"/>
      <c r="AA654" s="214"/>
      <c r="AB654" s="214"/>
      <c r="AC654" s="214"/>
      <c r="AD654" s="214"/>
      <c r="AE654" s="214"/>
      <c r="AF654" s="214"/>
      <c r="AG654" s="214"/>
      <c r="AH654" s="214"/>
      <c r="AI654" s="214"/>
      <c r="AJ654" s="214"/>
      <c r="AK654" s="214"/>
    </row>
    <row r="655" spans="1:37" x14ac:dyDescent="0.2">
      <c r="A655" s="1"/>
      <c r="B655" s="1"/>
      <c r="C655" s="1"/>
      <c r="D655" s="1"/>
      <c r="E655" s="1"/>
      <c r="F655" s="67"/>
      <c r="G655" s="1"/>
      <c r="H655" s="241" t="s">
        <v>1023</v>
      </c>
      <c r="I655" s="241" t="s">
        <v>2367</v>
      </c>
      <c r="J655" s="1"/>
      <c r="K655" s="244" t="s">
        <v>1023</v>
      </c>
      <c r="L655" s="244" t="s">
        <v>2367</v>
      </c>
      <c r="M655" s="1"/>
      <c r="N655" s="242" t="s">
        <v>2367</v>
      </c>
      <c r="O655" s="243" t="s">
        <v>2360</v>
      </c>
      <c r="P655" s="1"/>
      <c r="Q655" s="244" t="s">
        <v>2360</v>
      </c>
      <c r="R655" s="244" t="s">
        <v>3080</v>
      </c>
      <c r="Y655" s="214"/>
      <c r="Z655" s="214"/>
      <c r="AA655" s="214"/>
      <c r="AB655" s="214"/>
      <c r="AC655" s="214"/>
      <c r="AD655" s="214"/>
      <c r="AE655" s="214"/>
      <c r="AF655" s="214"/>
      <c r="AG655" s="214"/>
      <c r="AH655" s="214"/>
      <c r="AI655" s="214"/>
      <c r="AJ655" s="214"/>
      <c r="AK655" s="214"/>
    </row>
    <row r="656" spans="1:37" x14ac:dyDescent="0.2">
      <c r="A656" s="1"/>
      <c r="B656" s="1"/>
      <c r="C656" s="1"/>
      <c r="D656" s="1"/>
      <c r="E656" s="1"/>
      <c r="F656" s="67"/>
      <c r="G656" s="1"/>
      <c r="H656" s="241" t="s">
        <v>1021</v>
      </c>
      <c r="I656" s="241" t="s">
        <v>3587</v>
      </c>
      <c r="J656" s="1"/>
      <c r="K656" s="244" t="s">
        <v>1021</v>
      </c>
      <c r="L656" s="244" t="s">
        <v>3587</v>
      </c>
      <c r="M656" s="1"/>
      <c r="N656" s="242" t="s">
        <v>3587</v>
      </c>
      <c r="O656" s="243" t="s">
        <v>2360</v>
      </c>
      <c r="P656" s="1"/>
      <c r="Q656" s="244" t="s">
        <v>2360</v>
      </c>
      <c r="R656" s="244" t="s">
        <v>3080</v>
      </c>
      <c r="Y656" s="214"/>
      <c r="Z656" s="214"/>
      <c r="AA656" s="214"/>
      <c r="AB656" s="214"/>
      <c r="AC656" s="214"/>
      <c r="AD656" s="214"/>
      <c r="AE656" s="214"/>
      <c r="AF656" s="214"/>
      <c r="AG656" s="214"/>
      <c r="AH656" s="214"/>
      <c r="AI656" s="214"/>
      <c r="AJ656" s="214"/>
      <c r="AK656" s="214"/>
    </row>
    <row r="657" spans="1:37" x14ac:dyDescent="0.2">
      <c r="A657" s="1"/>
      <c r="B657" s="1"/>
      <c r="C657" s="1"/>
      <c r="D657" s="1"/>
      <c r="E657" s="1"/>
      <c r="F657" s="67"/>
      <c r="G657" s="1"/>
      <c r="H657" s="241" t="s">
        <v>2670</v>
      </c>
      <c r="I657" s="241" t="s">
        <v>2370</v>
      </c>
      <c r="J657" s="1"/>
      <c r="K657" s="244" t="s">
        <v>2670</v>
      </c>
      <c r="L657" s="244" t="s">
        <v>2370</v>
      </c>
      <c r="M657" s="1"/>
      <c r="N657" s="242" t="s">
        <v>2370</v>
      </c>
      <c r="O657" s="243" t="s">
        <v>2360</v>
      </c>
      <c r="P657" s="1"/>
      <c r="Q657" s="244" t="s">
        <v>2360</v>
      </c>
      <c r="R657" s="244" t="s">
        <v>3080</v>
      </c>
      <c r="Y657" s="214"/>
      <c r="Z657" s="214"/>
      <c r="AA657" s="214"/>
      <c r="AB657" s="214"/>
      <c r="AC657" s="214"/>
      <c r="AD657" s="214"/>
      <c r="AE657" s="214"/>
      <c r="AF657" s="214"/>
      <c r="AG657" s="214"/>
      <c r="AH657" s="214"/>
      <c r="AI657" s="214"/>
      <c r="AJ657" s="214"/>
      <c r="AK657" s="214"/>
    </row>
    <row r="658" spans="1:37" x14ac:dyDescent="0.2">
      <c r="A658" s="1"/>
      <c r="B658" s="1"/>
      <c r="C658" s="1"/>
      <c r="D658" s="1"/>
      <c r="E658" s="1"/>
      <c r="F658" s="67"/>
      <c r="G658" s="1"/>
      <c r="H658" s="241" t="s">
        <v>2667</v>
      </c>
      <c r="I658" s="241" t="s">
        <v>2368</v>
      </c>
      <c r="J658" s="1"/>
      <c r="K658" s="244" t="s">
        <v>2667</v>
      </c>
      <c r="L658" s="244" t="s">
        <v>2368</v>
      </c>
      <c r="M658" s="1"/>
      <c r="N658" s="242" t="s">
        <v>2368</v>
      </c>
      <c r="O658" s="243" t="s">
        <v>2360</v>
      </c>
      <c r="P658" s="1"/>
      <c r="Q658" s="244" t="s">
        <v>2360</v>
      </c>
      <c r="R658" s="244" t="s">
        <v>3080</v>
      </c>
      <c r="Y658" s="214"/>
      <c r="Z658" s="214"/>
      <c r="AA658" s="214"/>
      <c r="AB658" s="214"/>
      <c r="AC658" s="214"/>
      <c r="AD658" s="214"/>
      <c r="AE658" s="214"/>
      <c r="AF658" s="214"/>
      <c r="AG658" s="214"/>
      <c r="AH658" s="214"/>
      <c r="AI658" s="214"/>
      <c r="AJ658" s="214"/>
      <c r="AK658" s="214"/>
    </row>
    <row r="659" spans="1:37" x14ac:dyDescent="0.2">
      <c r="A659" s="1"/>
      <c r="B659" s="1"/>
      <c r="C659" s="1"/>
      <c r="D659" s="1"/>
      <c r="E659" s="1"/>
      <c r="F659" s="67"/>
      <c r="G659" s="1"/>
      <c r="H659" s="241" t="s">
        <v>1363</v>
      </c>
      <c r="I659" s="241" t="s">
        <v>2371</v>
      </c>
      <c r="J659" s="1"/>
      <c r="K659" s="244" t="s">
        <v>1363</v>
      </c>
      <c r="L659" s="244" t="s">
        <v>2371</v>
      </c>
      <c r="M659" s="1"/>
      <c r="N659" s="242" t="s">
        <v>2371</v>
      </c>
      <c r="O659" s="243" t="s">
        <v>2360</v>
      </c>
      <c r="P659" s="1"/>
      <c r="Q659" s="244" t="s">
        <v>2360</v>
      </c>
      <c r="R659" s="244" t="s">
        <v>3080</v>
      </c>
      <c r="Y659" s="214"/>
      <c r="Z659" s="214"/>
      <c r="AA659" s="214"/>
      <c r="AB659" s="214"/>
      <c r="AC659" s="214"/>
      <c r="AD659" s="214"/>
      <c r="AE659" s="214"/>
      <c r="AF659" s="214"/>
      <c r="AG659" s="214"/>
      <c r="AH659" s="214"/>
      <c r="AI659" s="214"/>
      <c r="AJ659" s="214"/>
      <c r="AK659" s="214"/>
    </row>
    <row r="660" spans="1:37" x14ac:dyDescent="0.2">
      <c r="A660" s="1"/>
      <c r="B660" s="1"/>
      <c r="C660" s="1"/>
      <c r="D660" s="1"/>
      <c r="E660" s="1"/>
      <c r="F660" s="67"/>
      <c r="G660" s="1"/>
      <c r="H660" s="241" t="s">
        <v>3241</v>
      </c>
      <c r="I660" s="241" t="s">
        <v>3242</v>
      </c>
      <c r="J660" s="1"/>
      <c r="K660" s="244" t="s">
        <v>3241</v>
      </c>
      <c r="L660" s="244" t="s">
        <v>3242</v>
      </c>
      <c r="M660" s="1"/>
      <c r="N660" s="242" t="s">
        <v>3242</v>
      </c>
      <c r="O660" s="243" t="s">
        <v>2360</v>
      </c>
      <c r="P660" s="1"/>
      <c r="Q660" s="244" t="s">
        <v>2360</v>
      </c>
      <c r="R660" s="244" t="s">
        <v>3080</v>
      </c>
      <c r="Y660" s="214"/>
      <c r="Z660" s="214"/>
      <c r="AA660" s="214"/>
      <c r="AB660" s="214"/>
      <c r="AC660" s="214"/>
      <c r="AD660" s="214"/>
      <c r="AE660" s="214"/>
      <c r="AF660" s="214"/>
      <c r="AG660" s="214"/>
      <c r="AH660" s="214"/>
      <c r="AI660" s="214"/>
      <c r="AJ660" s="214"/>
      <c r="AK660" s="214"/>
    </row>
    <row r="661" spans="1:37" x14ac:dyDescent="0.2">
      <c r="A661" s="1"/>
      <c r="B661" s="1"/>
      <c r="C661" s="1"/>
      <c r="D661" s="1"/>
      <c r="E661" s="1"/>
      <c r="F661" s="67"/>
      <c r="G661" s="1"/>
      <c r="H661" s="241" t="s">
        <v>1379</v>
      </c>
      <c r="I661" s="241" t="s">
        <v>3588</v>
      </c>
      <c r="J661" s="1"/>
      <c r="K661" s="244" t="s">
        <v>1379</v>
      </c>
      <c r="L661" s="244" t="s">
        <v>3588</v>
      </c>
      <c r="M661" s="1"/>
      <c r="N661" s="242" t="s">
        <v>3588</v>
      </c>
      <c r="O661" s="243" t="s">
        <v>2360</v>
      </c>
      <c r="P661" s="1"/>
      <c r="Q661" s="244" t="s">
        <v>2360</v>
      </c>
      <c r="R661" s="244" t="s">
        <v>3080</v>
      </c>
      <c r="Y661" s="214"/>
      <c r="Z661" s="214"/>
      <c r="AA661" s="214"/>
      <c r="AB661" s="214"/>
      <c r="AC661" s="214"/>
      <c r="AD661" s="214"/>
      <c r="AE661" s="214"/>
      <c r="AF661" s="214"/>
      <c r="AG661" s="214"/>
      <c r="AH661" s="214"/>
      <c r="AI661" s="214"/>
      <c r="AJ661" s="214"/>
      <c r="AK661" s="214"/>
    </row>
    <row r="662" spans="1:37" x14ac:dyDescent="0.2">
      <c r="A662" s="1"/>
      <c r="B662" s="1"/>
      <c r="C662" s="1"/>
      <c r="D662" s="1"/>
      <c r="E662" s="1"/>
      <c r="F662" s="67"/>
      <c r="G662" s="1"/>
      <c r="H662" s="241" t="s">
        <v>3671</v>
      </c>
      <c r="I662" s="241" t="s">
        <v>3740</v>
      </c>
      <c r="J662" s="1"/>
      <c r="K662" s="244" t="s">
        <v>3671</v>
      </c>
      <c r="L662" s="244" t="s">
        <v>3740</v>
      </c>
      <c r="M662" s="1"/>
      <c r="N662" s="242" t="s">
        <v>3740</v>
      </c>
      <c r="O662" s="243" t="s">
        <v>2360</v>
      </c>
      <c r="P662" s="1"/>
      <c r="Q662" s="244" t="s">
        <v>2360</v>
      </c>
      <c r="R662" s="244" t="s">
        <v>3080</v>
      </c>
      <c r="Y662" s="214"/>
      <c r="Z662" s="214"/>
      <c r="AA662" s="214"/>
      <c r="AB662" s="214"/>
      <c r="AC662" s="214"/>
      <c r="AD662" s="214"/>
      <c r="AE662" s="214"/>
      <c r="AF662" s="214"/>
      <c r="AG662" s="214"/>
      <c r="AH662" s="214"/>
      <c r="AI662" s="214"/>
      <c r="AJ662" s="214"/>
      <c r="AK662" s="214"/>
    </row>
    <row r="663" spans="1:37" x14ac:dyDescent="0.2">
      <c r="A663" s="1"/>
      <c r="B663" s="1"/>
      <c r="C663" s="1"/>
      <c r="D663" s="1"/>
      <c r="E663" s="1"/>
      <c r="F663" s="67"/>
      <c r="G663" s="1"/>
      <c r="H663" s="241" t="s">
        <v>3260</v>
      </c>
      <c r="I663" s="241" t="s">
        <v>3261</v>
      </c>
      <c r="J663" s="1"/>
      <c r="K663" s="244" t="s">
        <v>3260</v>
      </c>
      <c r="L663" s="244" t="s">
        <v>3261</v>
      </c>
      <c r="M663" s="1"/>
      <c r="N663" s="242" t="s">
        <v>3261</v>
      </c>
      <c r="O663" s="243" t="s">
        <v>2641</v>
      </c>
      <c r="P663" s="1"/>
      <c r="Q663" s="244" t="s">
        <v>2641</v>
      </c>
      <c r="R663" s="244" t="s">
        <v>3022</v>
      </c>
      <c r="Y663" s="214"/>
      <c r="Z663" s="214"/>
      <c r="AA663" s="214"/>
      <c r="AB663" s="214"/>
      <c r="AC663" s="214"/>
      <c r="AD663" s="214"/>
      <c r="AE663" s="214"/>
      <c r="AF663" s="214"/>
      <c r="AG663" s="214"/>
      <c r="AH663" s="214"/>
      <c r="AI663" s="214"/>
      <c r="AJ663" s="214"/>
      <c r="AK663" s="214"/>
    </row>
    <row r="664" spans="1:37" x14ac:dyDescent="0.2">
      <c r="A664" s="1"/>
      <c r="B664" s="1"/>
      <c r="C664" s="1"/>
      <c r="D664" s="1"/>
      <c r="E664" s="1"/>
      <c r="F664" s="67"/>
      <c r="G664" s="1"/>
      <c r="H664" s="241" t="s">
        <v>3233</v>
      </c>
      <c r="I664" s="241" t="s">
        <v>3234</v>
      </c>
      <c r="J664" s="1"/>
      <c r="K664" s="244" t="s">
        <v>3233</v>
      </c>
      <c r="L664" s="244" t="s">
        <v>3234</v>
      </c>
      <c r="M664" s="1"/>
      <c r="N664" s="242" t="s">
        <v>3234</v>
      </c>
      <c r="O664" s="243" t="s">
        <v>2641</v>
      </c>
      <c r="P664" s="1"/>
      <c r="Q664" s="244" t="s">
        <v>2641</v>
      </c>
      <c r="R664" s="244" t="s">
        <v>3022</v>
      </c>
      <c r="Y664" s="214"/>
      <c r="Z664" s="214"/>
      <c r="AA664" s="214"/>
      <c r="AB664" s="214"/>
      <c r="AC664" s="214"/>
      <c r="AD664" s="214"/>
      <c r="AE664" s="214"/>
      <c r="AF664" s="214"/>
      <c r="AG664" s="214"/>
      <c r="AH664" s="214"/>
      <c r="AI664" s="214"/>
      <c r="AJ664" s="214"/>
      <c r="AK664" s="214"/>
    </row>
    <row r="665" spans="1:37" x14ac:dyDescent="0.2">
      <c r="A665" s="1"/>
      <c r="B665" s="1"/>
      <c r="C665" s="1"/>
      <c r="D665" s="1"/>
      <c r="E665" s="1"/>
      <c r="F665" s="67"/>
      <c r="G665" s="1"/>
      <c r="H665" s="241" t="s">
        <v>3270</v>
      </c>
      <c r="I665" s="241" t="s">
        <v>3271</v>
      </c>
      <c r="J665" s="1"/>
      <c r="K665" s="244" t="s">
        <v>3270</v>
      </c>
      <c r="L665" s="244" t="s">
        <v>3271</v>
      </c>
      <c r="M665" s="1"/>
      <c r="N665" s="242" t="s">
        <v>3271</v>
      </c>
      <c r="O665" s="243" t="s">
        <v>2641</v>
      </c>
      <c r="P665" s="1"/>
      <c r="Q665" s="244" t="s">
        <v>2641</v>
      </c>
      <c r="R665" s="244" t="s">
        <v>3022</v>
      </c>
      <c r="Y665" s="214"/>
      <c r="Z665" s="214"/>
      <c r="AA665" s="214"/>
      <c r="AB665" s="214"/>
      <c r="AC665" s="214"/>
      <c r="AD665" s="214"/>
      <c r="AE665" s="214"/>
      <c r="AF665" s="214"/>
      <c r="AG665" s="214"/>
      <c r="AH665" s="214"/>
      <c r="AI665" s="214"/>
      <c r="AJ665" s="214"/>
      <c r="AK665" s="214"/>
    </row>
    <row r="666" spans="1:37" x14ac:dyDescent="0.2">
      <c r="A666" s="1"/>
      <c r="B666" s="1"/>
      <c r="C666" s="1"/>
      <c r="D666" s="1"/>
      <c r="E666" s="1"/>
      <c r="F666" s="67"/>
      <c r="G666" s="1"/>
      <c r="H666" s="241" t="s">
        <v>3280</v>
      </c>
      <c r="I666" s="241" t="s">
        <v>3281</v>
      </c>
      <c r="J666" s="1"/>
      <c r="K666" s="244" t="s">
        <v>3280</v>
      </c>
      <c r="L666" s="244" t="s">
        <v>3281</v>
      </c>
      <c r="M666" s="1"/>
      <c r="N666" s="242" t="s">
        <v>3281</v>
      </c>
      <c r="O666" s="243" t="s">
        <v>2641</v>
      </c>
      <c r="P666" s="1"/>
      <c r="Q666" s="244" t="s">
        <v>2641</v>
      </c>
      <c r="R666" s="244" t="s">
        <v>3022</v>
      </c>
      <c r="Y666" s="214"/>
      <c r="Z666" s="214"/>
      <c r="AA666" s="214"/>
      <c r="AB666" s="214"/>
      <c r="AC666" s="214"/>
      <c r="AD666" s="214"/>
      <c r="AE666" s="214"/>
      <c r="AF666" s="214"/>
      <c r="AG666" s="214"/>
      <c r="AH666" s="214"/>
      <c r="AI666" s="214"/>
      <c r="AJ666" s="214"/>
      <c r="AK666" s="214"/>
    </row>
    <row r="667" spans="1:37" x14ac:dyDescent="0.2">
      <c r="A667" s="1"/>
      <c r="B667" s="1"/>
      <c r="C667" s="1"/>
      <c r="D667" s="1"/>
      <c r="E667" s="1"/>
      <c r="F667" s="67"/>
      <c r="G667" s="1"/>
      <c r="H667" s="241" t="s">
        <v>3272</v>
      </c>
      <c r="I667" s="241" t="s">
        <v>3273</v>
      </c>
      <c r="J667" s="1"/>
      <c r="K667" s="244" t="s">
        <v>3272</v>
      </c>
      <c r="L667" s="244" t="s">
        <v>3273</v>
      </c>
      <c r="M667" s="1"/>
      <c r="N667" s="242" t="s">
        <v>3273</v>
      </c>
      <c r="O667" s="243" t="s">
        <v>2641</v>
      </c>
      <c r="P667" s="1"/>
      <c r="Q667" s="244" t="s">
        <v>2641</v>
      </c>
      <c r="R667" s="244" t="s">
        <v>3022</v>
      </c>
      <c r="Y667" s="214"/>
      <c r="Z667" s="214"/>
      <c r="AA667" s="214"/>
      <c r="AB667" s="214"/>
      <c r="AC667" s="214"/>
      <c r="AD667" s="214"/>
      <c r="AE667" s="214"/>
      <c r="AF667" s="214"/>
      <c r="AG667" s="214"/>
      <c r="AH667" s="214"/>
      <c r="AI667" s="214"/>
      <c r="AJ667" s="214"/>
      <c r="AK667" s="214"/>
    </row>
    <row r="668" spans="1:37" x14ac:dyDescent="0.2">
      <c r="A668" s="1"/>
      <c r="B668" s="1"/>
      <c r="C668" s="1"/>
      <c r="D668" s="1"/>
      <c r="E668" s="1"/>
      <c r="F668" s="67"/>
      <c r="G668" s="1"/>
      <c r="H668" s="241" t="s">
        <v>2170</v>
      </c>
      <c r="I668" s="241" t="s">
        <v>2640</v>
      </c>
      <c r="J668" s="1"/>
      <c r="K668" s="244" t="s">
        <v>2170</v>
      </c>
      <c r="L668" s="244" t="s">
        <v>2640</v>
      </c>
      <c r="M668" s="1"/>
      <c r="N668" s="242" t="s">
        <v>2640</v>
      </c>
      <c r="O668" s="243" t="s">
        <v>2639</v>
      </c>
      <c r="P668" s="1"/>
      <c r="Q668" s="244" t="s">
        <v>2639</v>
      </c>
      <c r="R668" s="244" t="s">
        <v>3022</v>
      </c>
      <c r="Y668" s="214"/>
      <c r="Z668" s="214"/>
      <c r="AA668" s="214"/>
      <c r="AB668" s="214"/>
      <c r="AC668" s="214"/>
      <c r="AD668" s="214"/>
      <c r="AE668" s="214"/>
      <c r="AF668" s="214"/>
      <c r="AG668" s="214"/>
      <c r="AH668" s="214"/>
      <c r="AI668" s="214"/>
      <c r="AJ668" s="214"/>
      <c r="AK668" s="214"/>
    </row>
    <row r="669" spans="1:37" x14ac:dyDescent="0.2">
      <c r="A669" s="1"/>
      <c r="B669" s="1"/>
      <c r="C669" s="1"/>
      <c r="D669" s="1"/>
      <c r="E669" s="1"/>
      <c r="F669" s="67"/>
      <c r="G669" s="1"/>
      <c r="H669" s="241" t="s">
        <v>90</v>
      </c>
      <c r="I669" s="241" t="s">
        <v>3589</v>
      </c>
      <c r="J669" s="1"/>
      <c r="K669" s="244" t="s">
        <v>90</v>
      </c>
      <c r="L669" s="244" t="s">
        <v>3589</v>
      </c>
      <c r="M669" s="1"/>
      <c r="N669" s="242" t="s">
        <v>3589</v>
      </c>
      <c r="O669" s="243" t="s">
        <v>2639</v>
      </c>
      <c r="P669" s="1"/>
      <c r="Q669" s="244" t="s">
        <v>2639</v>
      </c>
      <c r="R669" s="244" t="s">
        <v>3022</v>
      </c>
      <c r="Y669" s="214"/>
      <c r="Z669" s="214"/>
      <c r="AA669" s="214"/>
      <c r="AB669" s="214"/>
      <c r="AC669" s="214"/>
      <c r="AD669" s="214"/>
      <c r="AE669" s="214"/>
      <c r="AF669" s="214"/>
      <c r="AG669" s="214"/>
      <c r="AH669" s="214"/>
      <c r="AI669" s="214"/>
      <c r="AJ669" s="214"/>
      <c r="AK669" s="214"/>
    </row>
    <row r="670" spans="1:37" x14ac:dyDescent="0.2">
      <c r="A670" s="1"/>
      <c r="B670" s="1"/>
      <c r="C670" s="1"/>
      <c r="D670" s="1"/>
      <c r="E670" s="1"/>
      <c r="F670" s="67"/>
      <c r="G670" s="1"/>
      <c r="H670" s="241" t="s">
        <v>1597</v>
      </c>
      <c r="I670" s="241" t="s">
        <v>3590</v>
      </c>
      <c r="J670" s="1"/>
      <c r="K670" s="244" t="s">
        <v>1597</v>
      </c>
      <c r="L670" s="244" t="s">
        <v>3590</v>
      </c>
      <c r="M670" s="1"/>
      <c r="N670" s="242" t="s">
        <v>3590</v>
      </c>
      <c r="O670" s="243" t="s">
        <v>2639</v>
      </c>
      <c r="P670" s="1"/>
      <c r="Q670" s="244" t="s">
        <v>2639</v>
      </c>
      <c r="R670" s="244" t="s">
        <v>3022</v>
      </c>
      <c r="Y670" s="214"/>
      <c r="Z670" s="214"/>
      <c r="AA670" s="214"/>
      <c r="AB670" s="214"/>
      <c r="AC670" s="214"/>
      <c r="AD670" s="214"/>
      <c r="AE670" s="214"/>
      <c r="AF670" s="214"/>
      <c r="AG670" s="214"/>
      <c r="AH670" s="214"/>
      <c r="AI670" s="214"/>
      <c r="AJ670" s="214"/>
      <c r="AK670" s="214"/>
    </row>
    <row r="671" spans="1:37" x14ac:dyDescent="0.2">
      <c r="A671" s="1"/>
      <c r="B671" s="1"/>
      <c r="C671" s="1"/>
      <c r="D671" s="1"/>
      <c r="E671" s="1"/>
      <c r="F671" s="67"/>
      <c r="G671" s="1"/>
      <c r="H671" s="241" t="s">
        <v>3282</v>
      </c>
      <c r="I671" s="241" t="s">
        <v>3283</v>
      </c>
      <c r="J671" s="1"/>
      <c r="K671" s="244" t="s">
        <v>3282</v>
      </c>
      <c r="L671" s="244" t="s">
        <v>3283</v>
      </c>
      <c r="M671" s="1"/>
      <c r="N671" s="242" t="s">
        <v>3283</v>
      </c>
      <c r="O671" s="243" t="s">
        <v>2647</v>
      </c>
      <c r="P671" s="1"/>
      <c r="Q671" s="244" t="s">
        <v>2647</v>
      </c>
      <c r="R671" s="244" t="s">
        <v>3022</v>
      </c>
      <c r="Y671" s="214"/>
      <c r="Z671" s="214"/>
      <c r="AA671" s="214"/>
      <c r="AB671" s="214"/>
      <c r="AC671" s="214"/>
      <c r="AD671" s="214"/>
      <c r="AE671" s="214"/>
      <c r="AF671" s="214"/>
      <c r="AG671" s="214"/>
      <c r="AH671" s="214"/>
      <c r="AI671" s="214"/>
      <c r="AJ671" s="214"/>
      <c r="AK671" s="214"/>
    </row>
    <row r="672" spans="1:37" x14ac:dyDescent="0.2">
      <c r="A672" s="1"/>
      <c r="B672" s="1"/>
      <c r="C672" s="1"/>
      <c r="D672" s="1"/>
      <c r="E672" s="1"/>
      <c r="F672" s="67"/>
      <c r="G672" s="1"/>
      <c r="H672" s="241" t="s">
        <v>3266</v>
      </c>
      <c r="I672" s="241" t="s">
        <v>3267</v>
      </c>
      <c r="J672" s="1"/>
      <c r="K672" s="244" t="s">
        <v>3266</v>
      </c>
      <c r="L672" s="244" t="s">
        <v>3267</v>
      </c>
      <c r="M672" s="1"/>
      <c r="N672" s="242" t="s">
        <v>3267</v>
      </c>
      <c r="O672" s="243" t="s">
        <v>2647</v>
      </c>
      <c r="P672" s="1"/>
      <c r="Q672" s="244" t="s">
        <v>2647</v>
      </c>
      <c r="R672" s="244" t="s">
        <v>3022</v>
      </c>
      <c r="Y672" s="214"/>
      <c r="Z672" s="214"/>
      <c r="AA672" s="214"/>
      <c r="AB672" s="214"/>
      <c r="AC672" s="214"/>
      <c r="AD672" s="214"/>
      <c r="AE672" s="214"/>
      <c r="AF672" s="214"/>
      <c r="AG672" s="214"/>
      <c r="AH672" s="214"/>
      <c r="AI672" s="214"/>
      <c r="AJ672" s="214"/>
      <c r="AK672" s="214"/>
    </row>
    <row r="673" spans="1:37" x14ac:dyDescent="0.2">
      <c r="A673" s="1"/>
      <c r="B673" s="1"/>
      <c r="C673" s="1"/>
      <c r="D673" s="1"/>
      <c r="E673" s="1"/>
      <c r="F673" s="67"/>
      <c r="G673" s="1"/>
      <c r="H673" s="241" t="s">
        <v>3171</v>
      </c>
      <c r="I673" s="241" t="s">
        <v>3172</v>
      </c>
      <c r="J673" s="1"/>
      <c r="K673" s="244" t="s">
        <v>3171</v>
      </c>
      <c r="L673" s="244" t="s">
        <v>3172</v>
      </c>
      <c r="M673" s="1"/>
      <c r="N673" s="242" t="s">
        <v>3172</v>
      </c>
      <c r="O673" s="243" t="s">
        <v>2647</v>
      </c>
      <c r="P673" s="1"/>
      <c r="Q673" s="244" t="s">
        <v>2647</v>
      </c>
      <c r="R673" s="244" t="s">
        <v>3022</v>
      </c>
      <c r="Y673" s="214"/>
      <c r="Z673" s="214"/>
      <c r="AA673" s="214"/>
      <c r="AB673" s="214"/>
      <c r="AC673" s="214"/>
      <c r="AD673" s="214"/>
      <c r="AE673" s="214"/>
      <c r="AF673" s="214"/>
      <c r="AG673" s="214"/>
      <c r="AH673" s="214"/>
      <c r="AI673" s="214"/>
      <c r="AJ673" s="214"/>
      <c r="AK673" s="214"/>
    </row>
    <row r="674" spans="1:37" x14ac:dyDescent="0.2">
      <c r="A674" s="1"/>
      <c r="B674" s="1"/>
      <c r="C674" s="1"/>
      <c r="D674" s="1"/>
      <c r="E674" s="1"/>
      <c r="F674" s="67"/>
      <c r="G674" s="1"/>
      <c r="H674" s="241" t="s">
        <v>1599</v>
      </c>
      <c r="I674" s="241" t="s">
        <v>3173</v>
      </c>
      <c r="J674" s="1"/>
      <c r="K674" s="244" t="s">
        <v>1599</v>
      </c>
      <c r="L674" s="244" t="s">
        <v>3173</v>
      </c>
      <c r="M674" s="1"/>
      <c r="N674" s="242" t="s">
        <v>3173</v>
      </c>
      <c r="O674" s="243" t="s">
        <v>2647</v>
      </c>
      <c r="P674" s="1"/>
      <c r="Q674" s="244" t="s">
        <v>2647</v>
      </c>
      <c r="R674" s="244" t="s">
        <v>3022</v>
      </c>
      <c r="Y674" s="214"/>
      <c r="Z674" s="214"/>
      <c r="AA674" s="214"/>
      <c r="AB674" s="214"/>
      <c r="AC674" s="214"/>
      <c r="AD674" s="214"/>
      <c r="AE674" s="214"/>
      <c r="AF674" s="214"/>
      <c r="AG674" s="214"/>
      <c r="AH674" s="214"/>
      <c r="AI674" s="214"/>
      <c r="AJ674" s="214"/>
      <c r="AK674" s="214"/>
    </row>
    <row r="675" spans="1:37" x14ac:dyDescent="0.2">
      <c r="A675" s="1"/>
      <c r="B675" s="1"/>
      <c r="C675" s="1"/>
      <c r="D675" s="1"/>
      <c r="E675" s="1"/>
      <c r="F675" s="67"/>
      <c r="G675" s="1"/>
      <c r="H675" s="241" t="s">
        <v>1600</v>
      </c>
      <c r="I675" s="241" t="s">
        <v>3359</v>
      </c>
      <c r="J675" s="1"/>
      <c r="K675" s="244" t="s">
        <v>1600</v>
      </c>
      <c r="L675" s="244" t="s">
        <v>3359</v>
      </c>
      <c r="M675" s="1"/>
      <c r="N675" s="242" t="s">
        <v>3359</v>
      </c>
      <c r="O675" s="243" t="s">
        <v>2647</v>
      </c>
      <c r="P675" s="1"/>
      <c r="Q675" s="244" t="s">
        <v>2647</v>
      </c>
      <c r="R675" s="244" t="s">
        <v>3022</v>
      </c>
      <c r="Y675" s="214"/>
      <c r="Z675" s="214"/>
      <c r="AA675" s="214"/>
      <c r="AB675" s="214"/>
      <c r="AC675" s="214"/>
      <c r="AD675" s="214"/>
      <c r="AE675" s="214"/>
      <c r="AF675" s="214"/>
      <c r="AG675" s="214"/>
      <c r="AH675" s="214"/>
      <c r="AI675" s="214"/>
      <c r="AJ675" s="214"/>
      <c r="AK675" s="214"/>
    </row>
    <row r="676" spans="1:37" x14ac:dyDescent="0.2">
      <c r="A676" s="1"/>
      <c r="B676" s="1"/>
      <c r="C676" s="1"/>
      <c r="D676" s="1"/>
      <c r="E676" s="1"/>
      <c r="F676" s="67"/>
      <c r="G676" s="1"/>
      <c r="H676" s="241" t="s">
        <v>2188</v>
      </c>
      <c r="I676" s="241" t="s">
        <v>975</v>
      </c>
      <c r="J676" s="1"/>
      <c r="K676" s="244" t="s">
        <v>2188</v>
      </c>
      <c r="L676" s="244" t="s">
        <v>975</v>
      </c>
      <c r="M676" s="1"/>
      <c r="N676" s="242" t="s">
        <v>975</v>
      </c>
      <c r="O676" s="243" t="s">
        <v>2647</v>
      </c>
      <c r="P676" s="1"/>
      <c r="Q676" s="244" t="s">
        <v>2647</v>
      </c>
      <c r="R676" s="244" t="s">
        <v>3022</v>
      </c>
      <c r="Y676" s="214"/>
      <c r="Z676" s="214"/>
      <c r="AA676" s="214"/>
      <c r="AB676" s="214"/>
      <c r="AC676" s="214"/>
      <c r="AD676" s="214"/>
      <c r="AE676" s="214"/>
      <c r="AF676" s="214"/>
      <c r="AG676" s="214"/>
      <c r="AH676" s="214"/>
      <c r="AI676" s="214"/>
      <c r="AJ676" s="214"/>
      <c r="AK676" s="214"/>
    </row>
    <row r="677" spans="1:37" x14ac:dyDescent="0.2">
      <c r="A677" s="1"/>
      <c r="B677" s="1"/>
      <c r="C677" s="1"/>
      <c r="D677" s="1"/>
      <c r="E677" s="1"/>
      <c r="F677" s="67"/>
      <c r="G677" s="1"/>
      <c r="H677" s="241" t="s">
        <v>3323</v>
      </c>
      <c r="I677" s="241" t="s">
        <v>3324</v>
      </c>
      <c r="J677" s="246"/>
      <c r="K677" s="244" t="s">
        <v>3323</v>
      </c>
      <c r="L677" s="244" t="s">
        <v>3324</v>
      </c>
      <c r="M677" s="1"/>
      <c r="N677" s="242" t="s">
        <v>3324</v>
      </c>
      <c r="O677" s="243" t="s">
        <v>2647</v>
      </c>
      <c r="P677" s="1"/>
      <c r="Q677" s="244" t="s">
        <v>2647</v>
      </c>
      <c r="R677" s="244" t="s">
        <v>3022</v>
      </c>
      <c r="Y677" s="214"/>
      <c r="Z677" s="214"/>
      <c r="AA677" s="214"/>
      <c r="AB677" s="214"/>
      <c r="AC677" s="214"/>
      <c r="AD677" s="214"/>
      <c r="AE677" s="214"/>
      <c r="AF677" s="214"/>
      <c r="AG677" s="214"/>
      <c r="AH677" s="214"/>
      <c r="AI677" s="214"/>
      <c r="AJ677" s="214"/>
      <c r="AK677" s="214"/>
    </row>
    <row r="678" spans="1:37" x14ac:dyDescent="0.2">
      <c r="A678" s="1"/>
      <c r="B678" s="1"/>
      <c r="C678" s="1"/>
      <c r="D678" s="1"/>
      <c r="E678" s="1"/>
      <c r="F678" s="67"/>
      <c r="G678" s="1"/>
      <c r="H678" s="241" t="s">
        <v>2186</v>
      </c>
      <c r="I678" s="241" t="s">
        <v>2650</v>
      </c>
      <c r="J678" s="1"/>
      <c r="K678" s="244" t="s">
        <v>2186</v>
      </c>
      <c r="L678" s="244" t="s">
        <v>2650</v>
      </c>
      <c r="M678" s="1"/>
      <c r="N678" s="242" t="s">
        <v>2650</v>
      </c>
      <c r="O678" s="243" t="s">
        <v>2647</v>
      </c>
      <c r="P678" s="1"/>
      <c r="Q678" s="244" t="s">
        <v>2647</v>
      </c>
      <c r="R678" s="244" t="s">
        <v>3022</v>
      </c>
      <c r="Y678" s="214"/>
      <c r="Z678" s="214"/>
      <c r="AA678" s="214"/>
      <c r="AB678" s="214"/>
      <c r="AC678" s="214"/>
      <c r="AD678" s="214"/>
      <c r="AE678" s="214"/>
      <c r="AF678" s="214"/>
      <c r="AG678" s="214"/>
      <c r="AH678" s="214"/>
      <c r="AI678" s="214"/>
      <c r="AJ678" s="214"/>
      <c r="AK678" s="214"/>
    </row>
    <row r="679" spans="1:37" x14ac:dyDescent="0.2">
      <c r="A679" s="1"/>
      <c r="B679" s="1"/>
      <c r="C679" s="1"/>
      <c r="D679" s="1"/>
      <c r="E679" s="1"/>
      <c r="F679" s="67"/>
      <c r="G679" s="1"/>
      <c r="H679" s="241" t="s">
        <v>2187</v>
      </c>
      <c r="I679" s="241" t="s">
        <v>3591</v>
      </c>
      <c r="J679" s="1"/>
      <c r="K679" s="244" t="s">
        <v>2187</v>
      </c>
      <c r="L679" s="244" t="s">
        <v>3591</v>
      </c>
      <c r="M679" s="1"/>
      <c r="N679" s="242" t="s">
        <v>3591</v>
      </c>
      <c r="O679" s="243" t="s">
        <v>2647</v>
      </c>
      <c r="P679" s="1"/>
      <c r="Q679" s="244" t="s">
        <v>2647</v>
      </c>
      <c r="R679" s="244" t="s">
        <v>3022</v>
      </c>
      <c r="Y679" s="214"/>
      <c r="Z679" s="214"/>
      <c r="AA679" s="214"/>
      <c r="AB679" s="214"/>
      <c r="AC679" s="214"/>
      <c r="AD679" s="214"/>
      <c r="AE679" s="214"/>
      <c r="AF679" s="214"/>
      <c r="AG679" s="214"/>
      <c r="AH679" s="214"/>
      <c r="AI679" s="214"/>
      <c r="AJ679" s="214"/>
      <c r="AK679" s="214"/>
    </row>
    <row r="680" spans="1:37" x14ac:dyDescent="0.2">
      <c r="A680" s="1"/>
      <c r="B680" s="1"/>
      <c r="C680" s="1"/>
      <c r="D680" s="1"/>
      <c r="E680" s="1"/>
      <c r="F680" s="67"/>
      <c r="G680" s="1"/>
      <c r="H680" s="241" t="s">
        <v>3352</v>
      </c>
      <c r="I680" s="241" t="s">
        <v>3360</v>
      </c>
      <c r="J680" s="1"/>
      <c r="K680" s="244" t="s">
        <v>3352</v>
      </c>
      <c r="L680" s="244" t="s">
        <v>3360</v>
      </c>
      <c r="M680" s="1"/>
      <c r="N680" s="242" t="s">
        <v>3360</v>
      </c>
      <c r="O680" s="243" t="s">
        <v>2647</v>
      </c>
      <c r="P680" s="1"/>
      <c r="Q680" s="244" t="s">
        <v>2647</v>
      </c>
      <c r="R680" s="244" t="s">
        <v>3022</v>
      </c>
      <c r="Y680" s="214"/>
      <c r="Z680" s="214"/>
      <c r="AA680" s="214"/>
      <c r="AB680" s="214"/>
      <c r="AC680" s="214"/>
      <c r="AD680" s="214"/>
      <c r="AE680" s="214"/>
      <c r="AF680" s="214"/>
      <c r="AG680" s="214"/>
      <c r="AH680" s="214"/>
      <c r="AI680" s="214"/>
      <c r="AJ680" s="214"/>
      <c r="AK680" s="214"/>
    </row>
    <row r="681" spans="1:37" x14ac:dyDescent="0.2">
      <c r="A681" s="1"/>
      <c r="B681" s="1"/>
      <c r="C681" s="1"/>
      <c r="D681" s="1"/>
      <c r="E681" s="1"/>
      <c r="F681" s="67"/>
      <c r="G681" s="1"/>
      <c r="H681" s="241" t="s">
        <v>104</v>
      </c>
      <c r="I681" s="241" t="s">
        <v>2648</v>
      </c>
      <c r="J681" s="1"/>
      <c r="K681" s="244" t="s">
        <v>104</v>
      </c>
      <c r="L681" s="244" t="s">
        <v>2648</v>
      </c>
      <c r="M681" s="1"/>
      <c r="N681" s="242" t="s">
        <v>2648</v>
      </c>
      <c r="O681" s="243" t="s">
        <v>2647</v>
      </c>
      <c r="P681" s="1"/>
      <c r="Q681" s="244" t="s">
        <v>2647</v>
      </c>
      <c r="R681" s="244" t="s">
        <v>3022</v>
      </c>
      <c r="Y681" s="214"/>
      <c r="Z681" s="214"/>
      <c r="AA681" s="214"/>
      <c r="AB681" s="214"/>
      <c r="AC681" s="214"/>
      <c r="AD681" s="214"/>
      <c r="AE681" s="214"/>
      <c r="AF681" s="214"/>
      <c r="AG681" s="214"/>
      <c r="AH681" s="214"/>
      <c r="AI681" s="214"/>
      <c r="AJ681" s="214"/>
      <c r="AK681" s="214"/>
    </row>
    <row r="682" spans="1:37" x14ac:dyDescent="0.2">
      <c r="A682" s="1"/>
      <c r="B682" s="1"/>
      <c r="C682" s="1"/>
      <c r="D682" s="1"/>
      <c r="E682" s="1"/>
      <c r="F682" s="67"/>
      <c r="G682" s="1"/>
      <c r="H682" s="241" t="s">
        <v>2184</v>
      </c>
      <c r="I682" s="241" t="s">
        <v>2649</v>
      </c>
      <c r="J682" s="1"/>
      <c r="K682" s="244" t="s">
        <v>2184</v>
      </c>
      <c r="L682" s="244" t="s">
        <v>2649</v>
      </c>
      <c r="M682" s="1"/>
      <c r="N682" s="242" t="s">
        <v>2649</v>
      </c>
      <c r="O682" s="243" t="s">
        <v>3633</v>
      </c>
      <c r="P682" s="1"/>
      <c r="Q682" s="244" t="s">
        <v>3633</v>
      </c>
      <c r="R682" s="244" t="s">
        <v>3022</v>
      </c>
      <c r="Y682" s="214"/>
      <c r="Z682" s="214"/>
      <c r="AA682" s="214"/>
      <c r="AB682" s="214"/>
      <c r="AC682" s="214"/>
      <c r="AD682" s="214"/>
      <c r="AE682" s="214"/>
      <c r="AF682" s="214"/>
      <c r="AG682" s="214"/>
      <c r="AH682" s="214"/>
      <c r="AI682" s="214"/>
      <c r="AJ682" s="214"/>
      <c r="AK682" s="214"/>
    </row>
    <row r="683" spans="1:37" x14ac:dyDescent="0.2">
      <c r="A683" s="1"/>
      <c r="B683" s="1"/>
      <c r="C683" s="1"/>
      <c r="D683" s="1"/>
      <c r="E683" s="1"/>
      <c r="F683" s="67"/>
      <c r="G683" s="1"/>
      <c r="H683" s="241" t="s">
        <v>1598</v>
      </c>
      <c r="I683" s="241" t="s">
        <v>3327</v>
      </c>
      <c r="J683" s="1"/>
      <c r="K683" s="244" t="s">
        <v>1598</v>
      </c>
      <c r="L683" s="244" t="s">
        <v>3327</v>
      </c>
      <c r="M683" s="1"/>
      <c r="N683" s="242" t="s">
        <v>3327</v>
      </c>
      <c r="O683" s="243" t="s">
        <v>2641</v>
      </c>
      <c r="P683" s="1"/>
      <c r="Q683" s="244" t="s">
        <v>2641</v>
      </c>
      <c r="R683" s="244" t="s">
        <v>3022</v>
      </c>
      <c r="Y683" s="214"/>
      <c r="Z683" s="214"/>
      <c r="AA683" s="214"/>
      <c r="AB683" s="214"/>
      <c r="AC683" s="214"/>
      <c r="AD683" s="214"/>
      <c r="AE683" s="214"/>
      <c r="AF683" s="214"/>
      <c r="AG683" s="214"/>
      <c r="AH683" s="214"/>
      <c r="AI683" s="214"/>
      <c r="AJ683" s="214"/>
      <c r="AK683" s="214"/>
    </row>
    <row r="684" spans="1:37" x14ac:dyDescent="0.2">
      <c r="A684" s="1"/>
      <c r="B684" s="1"/>
      <c r="C684" s="1"/>
      <c r="D684" s="1"/>
      <c r="E684" s="1"/>
      <c r="F684" s="67"/>
      <c r="G684" s="1"/>
      <c r="H684" s="241" t="s">
        <v>1595</v>
      </c>
      <c r="I684" s="241" t="s">
        <v>1614</v>
      </c>
      <c r="J684" s="1"/>
      <c r="K684" s="244" t="s">
        <v>1595</v>
      </c>
      <c r="L684" s="244" t="s">
        <v>1614</v>
      </c>
      <c r="M684" s="1"/>
      <c r="N684" s="242" t="s">
        <v>1614</v>
      </c>
      <c r="O684" s="243" t="s">
        <v>2645</v>
      </c>
      <c r="P684" s="1"/>
      <c r="Q684" s="244" t="s">
        <v>2645</v>
      </c>
      <c r="R684" s="244" t="s">
        <v>3022</v>
      </c>
      <c r="Y684" s="214"/>
      <c r="Z684" s="214"/>
      <c r="AA684" s="214"/>
      <c r="AB684" s="214"/>
      <c r="AC684" s="214"/>
      <c r="AD684" s="214"/>
      <c r="AE684" s="214"/>
      <c r="AF684" s="214"/>
      <c r="AG684" s="214"/>
      <c r="AH684" s="214"/>
      <c r="AI684" s="214"/>
      <c r="AJ684" s="214"/>
      <c r="AK684" s="214"/>
    </row>
    <row r="685" spans="1:37" x14ac:dyDescent="0.2">
      <c r="A685" s="1"/>
      <c r="B685" s="1"/>
      <c r="C685" s="1"/>
      <c r="D685" s="1"/>
      <c r="E685" s="1"/>
      <c r="F685" s="67"/>
      <c r="G685" s="1"/>
      <c r="H685" s="241" t="s">
        <v>2176</v>
      </c>
      <c r="I685" s="241" t="s">
        <v>2646</v>
      </c>
      <c r="J685" s="1"/>
      <c r="K685" s="244" t="s">
        <v>2176</v>
      </c>
      <c r="L685" s="244" t="s">
        <v>2646</v>
      </c>
      <c r="M685" s="1"/>
      <c r="N685" s="242" t="s">
        <v>2646</v>
      </c>
      <c r="O685" s="243" t="s">
        <v>2645</v>
      </c>
      <c r="P685" s="1"/>
      <c r="Q685" s="244" t="s">
        <v>2645</v>
      </c>
      <c r="R685" s="244" t="s">
        <v>3022</v>
      </c>
      <c r="Y685" s="214"/>
      <c r="Z685" s="214"/>
      <c r="AA685" s="214"/>
      <c r="AB685" s="214"/>
      <c r="AC685" s="214"/>
      <c r="AD685" s="214"/>
      <c r="AE685" s="214"/>
      <c r="AF685" s="214"/>
      <c r="AG685" s="214"/>
      <c r="AH685" s="214"/>
      <c r="AI685" s="214"/>
      <c r="AJ685" s="214"/>
      <c r="AK685" s="214"/>
    </row>
    <row r="686" spans="1:37" x14ac:dyDescent="0.2">
      <c r="A686" s="1"/>
      <c r="B686" s="1"/>
      <c r="C686" s="1"/>
      <c r="D686" s="1"/>
      <c r="E686" s="1"/>
      <c r="F686" s="67"/>
      <c r="G686" s="1"/>
      <c r="H686" s="241" t="s">
        <v>2524</v>
      </c>
      <c r="I686" s="241" t="s">
        <v>1298</v>
      </c>
      <c r="J686" s="1"/>
      <c r="K686" s="244" t="s">
        <v>2524</v>
      </c>
      <c r="L686" s="244" t="s">
        <v>1298</v>
      </c>
      <c r="M686" s="1"/>
      <c r="N686" s="242" t="s">
        <v>1298</v>
      </c>
      <c r="O686" s="243" t="s">
        <v>2645</v>
      </c>
      <c r="P686" s="1"/>
      <c r="Q686" s="244" t="s">
        <v>2645</v>
      </c>
      <c r="R686" s="244" t="s">
        <v>3022</v>
      </c>
      <c r="Y686" s="214"/>
      <c r="Z686" s="214"/>
      <c r="AA686" s="214"/>
      <c r="AB686" s="214"/>
      <c r="AC686" s="214"/>
      <c r="AD686" s="214"/>
      <c r="AE686" s="214"/>
      <c r="AF686" s="214"/>
      <c r="AG686" s="214"/>
      <c r="AH686" s="214"/>
      <c r="AI686" s="214"/>
      <c r="AJ686" s="214"/>
      <c r="AK686" s="214"/>
    </row>
    <row r="687" spans="1:37" x14ac:dyDescent="0.2">
      <c r="A687" s="1"/>
      <c r="B687" s="1"/>
      <c r="C687" s="1"/>
      <c r="D687" s="1"/>
      <c r="E687" s="1"/>
      <c r="F687" s="67"/>
      <c r="G687" s="1"/>
      <c r="H687" s="241" t="s">
        <v>3353</v>
      </c>
      <c r="I687" s="241" t="s">
        <v>3361</v>
      </c>
      <c r="J687" s="1"/>
      <c r="K687" s="244" t="s">
        <v>3353</v>
      </c>
      <c r="L687" s="244" t="s">
        <v>3361</v>
      </c>
      <c r="M687" s="1"/>
      <c r="N687" s="242" t="s">
        <v>3361</v>
      </c>
      <c r="O687" s="243" t="s">
        <v>2647</v>
      </c>
      <c r="P687" s="1"/>
      <c r="Q687" s="244" t="s">
        <v>2647</v>
      </c>
      <c r="R687" s="244" t="s">
        <v>3022</v>
      </c>
      <c r="Y687" s="214"/>
      <c r="Z687" s="214"/>
      <c r="AA687" s="214"/>
      <c r="AB687" s="214"/>
      <c r="AC687" s="214"/>
      <c r="AD687" s="214"/>
      <c r="AE687" s="214"/>
      <c r="AF687" s="214"/>
      <c r="AG687" s="214"/>
      <c r="AH687" s="214"/>
      <c r="AI687" s="214"/>
      <c r="AJ687" s="214"/>
      <c r="AK687" s="214"/>
    </row>
    <row r="688" spans="1:37" x14ac:dyDescent="0.2">
      <c r="A688" s="1"/>
      <c r="B688" s="1"/>
      <c r="C688" s="1"/>
      <c r="D688" s="1"/>
      <c r="E688" s="1"/>
      <c r="F688" s="67"/>
      <c r="G688" s="1"/>
      <c r="H688" s="241" t="s">
        <v>2173</v>
      </c>
      <c r="I688" s="241" t="s">
        <v>2643</v>
      </c>
      <c r="J688" s="1"/>
      <c r="K688" s="244" t="s">
        <v>2173</v>
      </c>
      <c r="L688" s="244" t="s">
        <v>2643</v>
      </c>
      <c r="M688" s="1"/>
      <c r="N688" s="242" t="s">
        <v>2643</v>
      </c>
      <c r="O688" s="243" t="s">
        <v>2641</v>
      </c>
      <c r="P688" s="1"/>
      <c r="Q688" s="244" t="s">
        <v>2641</v>
      </c>
      <c r="R688" s="244" t="s">
        <v>3022</v>
      </c>
      <c r="Y688" s="214"/>
      <c r="Z688" s="214"/>
      <c r="AA688" s="214"/>
      <c r="AB688" s="214"/>
      <c r="AC688" s="214"/>
      <c r="AD688" s="214"/>
      <c r="AE688" s="214"/>
      <c r="AF688" s="214"/>
      <c r="AG688" s="214"/>
      <c r="AH688" s="214"/>
      <c r="AI688" s="214"/>
      <c r="AJ688" s="214"/>
      <c r="AK688" s="214"/>
    </row>
    <row r="689" spans="1:37" x14ac:dyDescent="0.2">
      <c r="A689" s="1"/>
      <c r="B689" s="1"/>
      <c r="C689" s="1"/>
      <c r="D689" s="1"/>
      <c r="E689" s="1"/>
      <c r="F689" s="67"/>
      <c r="G689" s="1"/>
      <c r="H689" s="241" t="s">
        <v>2171</v>
      </c>
      <c r="I689" s="241" t="s">
        <v>2642</v>
      </c>
      <c r="J689" s="1"/>
      <c r="K689" s="244" t="s">
        <v>2171</v>
      </c>
      <c r="L689" s="244" t="s">
        <v>2642</v>
      </c>
      <c r="M689" s="1"/>
      <c r="N689" s="242" t="s">
        <v>2642</v>
      </c>
      <c r="O689" s="243" t="s">
        <v>2641</v>
      </c>
      <c r="P689" s="1"/>
      <c r="Q689" s="244" t="s">
        <v>2641</v>
      </c>
      <c r="R689" s="244" t="s">
        <v>3022</v>
      </c>
      <c r="Y689" s="214"/>
      <c r="Z689" s="214"/>
      <c r="AA689" s="214"/>
      <c r="AB689" s="214"/>
      <c r="AC689" s="214"/>
      <c r="AD689" s="214"/>
      <c r="AE689" s="214"/>
      <c r="AF689" s="214"/>
      <c r="AG689" s="214"/>
      <c r="AH689" s="214"/>
      <c r="AI689" s="214"/>
      <c r="AJ689" s="214"/>
      <c r="AK689" s="214"/>
    </row>
    <row r="690" spans="1:37" x14ac:dyDescent="0.2">
      <c r="A690" s="1"/>
      <c r="B690" s="1"/>
      <c r="C690" s="1"/>
      <c r="D690" s="1"/>
      <c r="E690" s="1"/>
      <c r="F690" s="67"/>
      <c r="G690" s="1"/>
      <c r="H690" s="241" t="s">
        <v>748</v>
      </c>
      <c r="I690" s="241" t="s">
        <v>832</v>
      </c>
      <c r="J690" s="1"/>
      <c r="K690" s="244" t="s">
        <v>748</v>
      </c>
      <c r="L690" s="244" t="s">
        <v>832</v>
      </c>
      <c r="M690" s="1"/>
      <c r="N690" s="242" t="s">
        <v>832</v>
      </c>
      <c r="O690" s="243" t="s">
        <v>2645</v>
      </c>
      <c r="P690" s="1"/>
      <c r="Q690" s="244" t="s">
        <v>2645</v>
      </c>
      <c r="R690" s="244" t="s">
        <v>3022</v>
      </c>
      <c r="Y690" s="214"/>
      <c r="Z690" s="214"/>
      <c r="AA690" s="214"/>
      <c r="AB690" s="214"/>
      <c r="AC690" s="214"/>
      <c r="AD690" s="214"/>
      <c r="AE690" s="214"/>
      <c r="AF690" s="214"/>
      <c r="AG690" s="214"/>
      <c r="AH690" s="214"/>
      <c r="AI690" s="214"/>
      <c r="AJ690" s="214"/>
      <c r="AK690" s="214"/>
    </row>
    <row r="691" spans="1:37" x14ac:dyDescent="0.2">
      <c r="A691" s="1"/>
      <c r="B691" s="1"/>
      <c r="C691" s="1"/>
      <c r="D691" s="1"/>
      <c r="E691" s="1"/>
      <c r="F691" s="67"/>
      <c r="G691" s="1"/>
      <c r="H691" s="241" t="s">
        <v>81</v>
      </c>
      <c r="I691" s="241" t="s">
        <v>2631</v>
      </c>
      <c r="J691" s="1"/>
      <c r="K691" s="244" t="s">
        <v>81</v>
      </c>
      <c r="L691" s="244" t="s">
        <v>2631</v>
      </c>
      <c r="M691" s="1"/>
      <c r="N691" s="242" t="s">
        <v>2631</v>
      </c>
      <c r="O691" s="243" t="s">
        <v>2641</v>
      </c>
      <c r="P691" s="1"/>
      <c r="Q691" s="244" t="s">
        <v>2641</v>
      </c>
      <c r="R691" s="244" t="s">
        <v>3022</v>
      </c>
      <c r="Y691" s="214"/>
      <c r="Z691" s="214"/>
      <c r="AA691" s="214"/>
      <c r="AB691" s="214"/>
      <c r="AC691" s="214"/>
      <c r="AD691" s="214"/>
      <c r="AE691" s="214"/>
      <c r="AF691" s="214"/>
      <c r="AG691" s="214"/>
      <c r="AH691" s="214"/>
      <c r="AI691" s="214"/>
      <c r="AJ691" s="214"/>
      <c r="AK691" s="214"/>
    </row>
    <row r="692" spans="1:37" x14ac:dyDescent="0.2">
      <c r="A692" s="1"/>
      <c r="B692" s="1"/>
      <c r="C692" s="1"/>
      <c r="D692" s="1"/>
      <c r="E692" s="1"/>
      <c r="F692" s="67"/>
      <c r="G692" s="1"/>
      <c r="H692" s="241" t="s">
        <v>2175</v>
      </c>
      <c r="I692" s="241" t="s">
        <v>2644</v>
      </c>
      <c r="J692" s="1"/>
      <c r="K692" s="244" t="s">
        <v>2175</v>
      </c>
      <c r="L692" s="244" t="s">
        <v>2644</v>
      </c>
      <c r="M692" s="1"/>
      <c r="N692" s="242" t="s">
        <v>2644</v>
      </c>
      <c r="O692" s="243" t="s">
        <v>2641</v>
      </c>
      <c r="P692" s="1"/>
      <c r="Q692" s="244" t="s">
        <v>2641</v>
      </c>
      <c r="R692" s="244" t="s">
        <v>3022</v>
      </c>
      <c r="Y692" s="214"/>
      <c r="Z692" s="214"/>
      <c r="AA692" s="214"/>
      <c r="AB692" s="214"/>
      <c r="AC692" s="214"/>
      <c r="AD692" s="214"/>
      <c r="AE692" s="214"/>
      <c r="AF692" s="214"/>
      <c r="AG692" s="214"/>
      <c r="AH692" s="214"/>
      <c r="AI692" s="214"/>
      <c r="AJ692" s="214"/>
      <c r="AK692" s="214"/>
    </row>
    <row r="693" spans="1:37" x14ac:dyDescent="0.2">
      <c r="A693" s="1"/>
      <c r="B693" s="1"/>
      <c r="C693" s="1"/>
      <c r="D693" s="1"/>
      <c r="E693" s="1"/>
      <c r="F693" s="67"/>
      <c r="G693" s="1"/>
      <c r="H693" s="241" t="s">
        <v>3321</v>
      </c>
      <c r="I693" s="241" t="s">
        <v>3322</v>
      </c>
      <c r="J693" s="1"/>
      <c r="K693" s="244" t="s">
        <v>3321</v>
      </c>
      <c r="L693" s="244" t="s">
        <v>3322</v>
      </c>
      <c r="M693" s="1"/>
      <c r="N693" s="242" t="s">
        <v>3322</v>
      </c>
      <c r="O693" s="243" t="s">
        <v>2641</v>
      </c>
      <c r="P693" s="1"/>
      <c r="Q693" s="244" t="s">
        <v>2641</v>
      </c>
      <c r="R693" s="244" t="s">
        <v>3022</v>
      </c>
      <c r="Y693" s="214"/>
      <c r="Z693" s="214"/>
      <c r="AA693" s="214"/>
      <c r="AB693" s="214"/>
      <c r="AC693" s="214"/>
      <c r="AD693" s="214"/>
      <c r="AE693" s="214"/>
      <c r="AF693" s="214"/>
      <c r="AG693" s="214"/>
      <c r="AH693" s="214"/>
      <c r="AI693" s="214"/>
      <c r="AJ693" s="214"/>
      <c r="AK693" s="214"/>
    </row>
    <row r="694" spans="1:37" x14ac:dyDescent="0.2">
      <c r="A694" s="1"/>
      <c r="B694" s="1"/>
      <c r="C694" s="1"/>
      <c r="D694" s="1"/>
      <c r="E694" s="1"/>
      <c r="F694" s="67"/>
      <c r="G694" s="1"/>
      <c r="H694" s="241" t="s">
        <v>1594</v>
      </c>
      <c r="I694" s="241" t="s">
        <v>2556</v>
      </c>
      <c r="J694" s="1"/>
      <c r="K694" s="244" t="s">
        <v>1594</v>
      </c>
      <c r="L694" s="244" t="s">
        <v>2556</v>
      </c>
      <c r="M694" s="1"/>
      <c r="N694" s="242" t="s">
        <v>2556</v>
      </c>
      <c r="O694" s="243" t="s">
        <v>2641</v>
      </c>
      <c r="P694" s="1"/>
      <c r="Q694" s="244" t="s">
        <v>2641</v>
      </c>
      <c r="R694" s="244" t="s">
        <v>3022</v>
      </c>
      <c r="Y694" s="214"/>
      <c r="Z694" s="214"/>
      <c r="AA694" s="214"/>
      <c r="AB694" s="214"/>
      <c r="AC694" s="214"/>
      <c r="AD694" s="214"/>
      <c r="AE694" s="214"/>
      <c r="AF694" s="214"/>
      <c r="AG694" s="214"/>
      <c r="AH694" s="214"/>
      <c r="AI694" s="214"/>
      <c r="AJ694" s="214"/>
      <c r="AK694" s="214"/>
    </row>
    <row r="695" spans="1:37" x14ac:dyDescent="0.2">
      <c r="A695" s="1"/>
      <c r="B695" s="1"/>
      <c r="C695" s="1"/>
      <c r="D695" s="1"/>
      <c r="E695" s="1"/>
      <c r="F695" s="67"/>
      <c r="G695" s="1"/>
      <c r="H695" s="241" t="s">
        <v>3592</v>
      </c>
      <c r="I695" s="241" t="s">
        <v>3593</v>
      </c>
      <c r="J695" s="1"/>
      <c r="K695" s="244" t="s">
        <v>3592</v>
      </c>
      <c r="L695" s="244" t="s">
        <v>3593</v>
      </c>
      <c r="M695" s="245"/>
      <c r="N695" s="242" t="s">
        <v>3593</v>
      </c>
      <c r="O695" s="243" t="s">
        <v>2641</v>
      </c>
      <c r="P695" s="1"/>
      <c r="Q695" s="244" t="s">
        <v>2641</v>
      </c>
      <c r="R695" s="244" t="s">
        <v>3022</v>
      </c>
      <c r="Y695" s="214"/>
      <c r="Z695" s="214"/>
      <c r="AA695" s="214"/>
      <c r="AB695" s="214"/>
      <c r="AC695" s="214"/>
      <c r="AD695" s="214"/>
      <c r="AE695" s="214"/>
      <c r="AF695" s="214"/>
      <c r="AG695" s="214"/>
      <c r="AH695" s="214"/>
      <c r="AI695" s="214"/>
      <c r="AJ695" s="214"/>
      <c r="AK695" s="214"/>
    </row>
    <row r="696" spans="1:37" x14ac:dyDescent="0.2">
      <c r="A696" s="1"/>
      <c r="B696" s="1"/>
      <c r="C696" s="1"/>
      <c r="D696" s="1"/>
      <c r="E696" s="1"/>
      <c r="F696" s="67"/>
      <c r="G696" s="1"/>
      <c r="H696" s="241" t="s">
        <v>3594</v>
      </c>
      <c r="I696" s="241" t="s">
        <v>3595</v>
      </c>
      <c r="J696" s="1"/>
      <c r="K696" s="244" t="s">
        <v>3594</v>
      </c>
      <c r="L696" s="244" t="s">
        <v>3595</v>
      </c>
      <c r="M696" s="245"/>
      <c r="N696" s="242" t="s">
        <v>3595</v>
      </c>
      <c r="O696" s="243" t="s">
        <v>2647</v>
      </c>
      <c r="P696" s="1"/>
      <c r="Q696" s="244" t="s">
        <v>2647</v>
      </c>
      <c r="R696" s="244" t="s">
        <v>3022</v>
      </c>
      <c r="Y696" s="214"/>
      <c r="Z696" s="214"/>
      <c r="AA696" s="214"/>
      <c r="AB696" s="214"/>
      <c r="AC696" s="214"/>
      <c r="AD696" s="214"/>
      <c r="AE696" s="214"/>
      <c r="AF696" s="214"/>
      <c r="AG696" s="214"/>
      <c r="AH696" s="214"/>
      <c r="AI696" s="214"/>
      <c r="AJ696" s="214"/>
      <c r="AK696" s="214"/>
    </row>
    <row r="697" spans="1:37" x14ac:dyDescent="0.2">
      <c r="A697" s="1"/>
      <c r="B697" s="1"/>
      <c r="C697" s="1"/>
      <c r="D697" s="1"/>
      <c r="E697" s="1"/>
      <c r="F697" s="67"/>
      <c r="G697" s="1"/>
      <c r="H697" s="241" t="s">
        <v>3672</v>
      </c>
      <c r="I697" s="241" t="s">
        <v>3741</v>
      </c>
      <c r="J697" s="1"/>
      <c r="K697" s="244" t="s">
        <v>3672</v>
      </c>
      <c r="L697" s="244" t="s">
        <v>3741</v>
      </c>
      <c r="M697" s="245"/>
      <c r="N697" s="242" t="s">
        <v>3741</v>
      </c>
      <c r="O697" s="243" t="s">
        <v>2641</v>
      </c>
      <c r="P697" s="1"/>
      <c r="Q697" s="244" t="s">
        <v>2641</v>
      </c>
      <c r="R697" s="244" t="s">
        <v>3022</v>
      </c>
      <c r="Y697" s="214"/>
      <c r="Z697" s="214"/>
      <c r="AA697" s="214"/>
      <c r="AB697" s="214"/>
      <c r="AC697" s="214"/>
      <c r="AD697" s="214"/>
      <c r="AE697" s="214"/>
      <c r="AF697" s="214"/>
      <c r="AG697" s="214"/>
      <c r="AH697" s="214"/>
      <c r="AI697" s="214"/>
      <c r="AJ697" s="214"/>
      <c r="AK697" s="214"/>
    </row>
    <row r="698" spans="1:37" x14ac:dyDescent="0.2">
      <c r="A698" s="1"/>
      <c r="B698" s="1"/>
      <c r="C698" s="1"/>
      <c r="D698" s="1"/>
      <c r="E698" s="1"/>
      <c r="F698" s="67"/>
      <c r="G698" s="1"/>
      <c r="H698" s="241" t="s">
        <v>3673</v>
      </c>
      <c r="I698" s="241" t="s">
        <v>3742</v>
      </c>
      <c r="J698" s="1"/>
      <c r="K698" s="244" t="s">
        <v>3673</v>
      </c>
      <c r="L698" s="244" t="s">
        <v>3742</v>
      </c>
      <c r="M698" s="245"/>
      <c r="N698" s="242" t="s">
        <v>3742</v>
      </c>
      <c r="O698" s="243" t="s">
        <v>2641</v>
      </c>
      <c r="P698" s="1"/>
      <c r="Q698" s="244" t="s">
        <v>2641</v>
      </c>
      <c r="R698" s="244" t="s">
        <v>3022</v>
      </c>
      <c r="Y698" s="214"/>
      <c r="Z698" s="214"/>
      <c r="AA698" s="214"/>
      <c r="AB698" s="214"/>
      <c r="AC698" s="214"/>
      <c r="AD698" s="214"/>
      <c r="AE698" s="214"/>
      <c r="AF698" s="214"/>
      <c r="AG698" s="214"/>
      <c r="AH698" s="214"/>
      <c r="AI698" s="214"/>
      <c r="AJ698" s="214"/>
      <c r="AK698" s="214"/>
    </row>
    <row r="699" spans="1:37" x14ac:dyDescent="0.2">
      <c r="A699" s="1"/>
      <c r="B699" s="1"/>
      <c r="C699" s="1"/>
      <c r="D699" s="1"/>
      <c r="E699" s="1"/>
      <c r="F699" s="67"/>
      <c r="G699" s="1"/>
      <c r="H699" s="241" t="s">
        <v>3182</v>
      </c>
      <c r="I699" s="241" t="s">
        <v>3183</v>
      </c>
      <c r="J699" s="1"/>
      <c r="K699" s="244" t="s">
        <v>3182</v>
      </c>
      <c r="L699" s="244" t="s">
        <v>3183</v>
      </c>
      <c r="M699" s="245"/>
      <c r="N699" s="242" t="s">
        <v>3183</v>
      </c>
      <c r="O699" s="243" t="s">
        <v>2645</v>
      </c>
      <c r="P699" s="1"/>
      <c r="Q699" s="244" t="s">
        <v>2645</v>
      </c>
      <c r="R699" s="244" t="s">
        <v>3022</v>
      </c>
      <c r="Y699" s="214"/>
      <c r="Z699" s="214"/>
      <c r="AA699" s="214"/>
      <c r="AB699" s="214"/>
      <c r="AC699" s="214"/>
      <c r="AD699" s="214"/>
      <c r="AE699" s="214"/>
      <c r="AF699" s="214"/>
      <c r="AG699" s="214"/>
      <c r="AH699" s="214"/>
      <c r="AI699" s="214"/>
      <c r="AJ699" s="214"/>
      <c r="AK699" s="214"/>
    </row>
    <row r="700" spans="1:37" x14ac:dyDescent="0.2">
      <c r="A700" s="1"/>
      <c r="B700" s="1"/>
      <c r="C700" s="1"/>
      <c r="D700" s="1"/>
      <c r="E700" s="1"/>
      <c r="F700" s="67"/>
      <c r="G700" s="1"/>
      <c r="H700" s="241" t="s">
        <v>3278</v>
      </c>
      <c r="I700" s="241" t="s">
        <v>3279</v>
      </c>
      <c r="J700" s="1"/>
      <c r="K700" s="244" t="s">
        <v>3278</v>
      </c>
      <c r="L700" s="244" t="s">
        <v>3279</v>
      </c>
      <c r="M700" s="245"/>
      <c r="N700" s="242" t="s">
        <v>3279</v>
      </c>
      <c r="O700" s="243" t="s">
        <v>2645</v>
      </c>
      <c r="P700" s="1"/>
      <c r="Q700" s="244" t="s">
        <v>2645</v>
      </c>
      <c r="R700" s="244" t="s">
        <v>3022</v>
      </c>
      <c r="Y700" s="214"/>
      <c r="Z700" s="214"/>
      <c r="AA700" s="214"/>
      <c r="AB700" s="214"/>
      <c r="AC700" s="214"/>
      <c r="AD700" s="214"/>
      <c r="AE700" s="214"/>
      <c r="AF700" s="214"/>
      <c r="AG700" s="214"/>
      <c r="AH700" s="214"/>
      <c r="AI700" s="214"/>
      <c r="AJ700" s="214"/>
      <c r="AK700" s="214"/>
    </row>
    <row r="701" spans="1:37" x14ac:dyDescent="0.2">
      <c r="A701" s="1"/>
      <c r="B701" s="1"/>
      <c r="C701" s="1"/>
      <c r="D701" s="1"/>
      <c r="E701" s="1"/>
      <c r="F701" s="67"/>
      <c r="G701" s="1"/>
      <c r="H701" s="241" t="s">
        <v>3276</v>
      </c>
      <c r="I701" s="241" t="s">
        <v>3277</v>
      </c>
      <c r="J701" s="1"/>
      <c r="K701" s="244" t="s">
        <v>3276</v>
      </c>
      <c r="L701" s="244" t="s">
        <v>3277</v>
      </c>
      <c r="M701" s="1"/>
      <c r="N701" s="242" t="s">
        <v>3277</v>
      </c>
      <c r="O701" s="243" t="s">
        <v>2645</v>
      </c>
      <c r="P701" s="1"/>
      <c r="Q701" s="244" t="s">
        <v>2645</v>
      </c>
      <c r="R701" s="244" t="s">
        <v>3022</v>
      </c>
      <c r="Y701" s="214"/>
      <c r="Z701" s="214"/>
      <c r="AA701" s="214"/>
      <c r="AB701" s="214"/>
      <c r="AC701" s="214"/>
      <c r="AD701" s="214"/>
      <c r="AE701" s="214"/>
      <c r="AF701" s="214"/>
      <c r="AG701" s="214"/>
      <c r="AH701" s="214"/>
      <c r="AI701" s="214"/>
      <c r="AJ701" s="214"/>
      <c r="AK701" s="214"/>
    </row>
    <row r="702" spans="1:37" x14ac:dyDescent="0.2">
      <c r="A702" s="1"/>
      <c r="B702" s="1"/>
      <c r="C702" s="1"/>
      <c r="D702" s="1"/>
      <c r="E702" s="1"/>
      <c r="F702" s="67"/>
      <c r="G702" s="1"/>
      <c r="H702" s="241" t="s">
        <v>3268</v>
      </c>
      <c r="I702" s="241" t="s">
        <v>3269</v>
      </c>
      <c r="J702" s="1"/>
      <c r="K702" s="244" t="s">
        <v>3268</v>
      </c>
      <c r="L702" s="244" t="s">
        <v>3269</v>
      </c>
      <c r="M702" s="1"/>
      <c r="N702" s="242" t="s">
        <v>3269</v>
      </c>
      <c r="O702" s="243" t="s">
        <v>2645</v>
      </c>
      <c r="P702" s="1"/>
      <c r="Q702" s="244" t="s">
        <v>2645</v>
      </c>
      <c r="R702" s="244" t="s">
        <v>3022</v>
      </c>
      <c r="Y702" s="214"/>
      <c r="Z702" s="214"/>
      <c r="AA702" s="214"/>
      <c r="AB702" s="214"/>
      <c r="AC702" s="214"/>
      <c r="AD702" s="214"/>
      <c r="AE702" s="214"/>
      <c r="AF702" s="214"/>
      <c r="AG702" s="214"/>
      <c r="AH702" s="214"/>
      <c r="AI702" s="214"/>
      <c r="AJ702" s="214"/>
      <c r="AK702" s="214"/>
    </row>
    <row r="703" spans="1:37" x14ac:dyDescent="0.2">
      <c r="A703" s="1"/>
      <c r="B703" s="1"/>
      <c r="C703" s="1"/>
      <c r="D703" s="1"/>
      <c r="E703" s="1"/>
      <c r="F703" s="67"/>
      <c r="G703" s="1"/>
      <c r="H703" s="241" t="s">
        <v>3245</v>
      </c>
      <c r="I703" s="241" t="s">
        <v>3246</v>
      </c>
      <c r="J703" s="1"/>
      <c r="K703" s="244" t="s">
        <v>3245</v>
      </c>
      <c r="L703" s="244" t="s">
        <v>3246</v>
      </c>
      <c r="M703" s="1"/>
      <c r="N703" s="242" t="s">
        <v>3246</v>
      </c>
      <c r="O703" s="243" t="s">
        <v>2645</v>
      </c>
      <c r="P703" s="1"/>
      <c r="Q703" s="244" t="s">
        <v>2645</v>
      </c>
      <c r="R703" s="244" t="s">
        <v>3022</v>
      </c>
      <c r="Y703" s="214"/>
      <c r="Z703" s="214"/>
      <c r="AA703" s="214"/>
      <c r="AB703" s="214"/>
      <c r="AC703" s="214"/>
      <c r="AD703" s="214"/>
      <c r="AE703" s="214"/>
      <c r="AF703" s="214"/>
      <c r="AG703" s="214"/>
      <c r="AH703" s="214"/>
      <c r="AI703" s="214"/>
      <c r="AJ703" s="214"/>
      <c r="AK703" s="214"/>
    </row>
    <row r="704" spans="1:37" x14ac:dyDescent="0.2">
      <c r="A704" s="1"/>
      <c r="B704" s="1"/>
      <c r="C704" s="1"/>
      <c r="D704" s="1"/>
      <c r="E704" s="1"/>
      <c r="F704" s="67"/>
      <c r="G704" s="1"/>
      <c r="H704" s="241" t="s">
        <v>3389</v>
      </c>
      <c r="I704" s="241" t="s">
        <v>3390</v>
      </c>
      <c r="J704" s="1"/>
      <c r="K704" s="244" t="s">
        <v>3389</v>
      </c>
      <c r="L704" s="244" t="s">
        <v>3390</v>
      </c>
      <c r="M704" s="1"/>
      <c r="N704" s="242" t="s">
        <v>3390</v>
      </c>
      <c r="O704" s="243" t="s">
        <v>2645</v>
      </c>
      <c r="P704" s="1"/>
      <c r="Q704" s="244" t="s">
        <v>2645</v>
      </c>
      <c r="R704" s="244" t="s">
        <v>3022</v>
      </c>
      <c r="Y704" s="214"/>
      <c r="Z704" s="214"/>
      <c r="AA704" s="214"/>
      <c r="AB704" s="214"/>
      <c r="AC704" s="214"/>
      <c r="AD704" s="214"/>
      <c r="AE704" s="214"/>
      <c r="AF704" s="214"/>
      <c r="AG704" s="214"/>
      <c r="AH704" s="214"/>
      <c r="AI704" s="214"/>
      <c r="AJ704" s="214"/>
      <c r="AK704" s="214"/>
    </row>
    <row r="705" spans="1:37" x14ac:dyDescent="0.2">
      <c r="A705" s="1"/>
      <c r="B705" s="1"/>
      <c r="C705" s="1"/>
      <c r="D705" s="1"/>
      <c r="E705" s="1"/>
      <c r="F705" s="67"/>
      <c r="G705" s="1"/>
      <c r="H705" s="241" t="s">
        <v>3297</v>
      </c>
      <c r="I705" s="241" t="s">
        <v>3298</v>
      </c>
      <c r="J705" s="1"/>
      <c r="K705" s="244" t="s">
        <v>3297</v>
      </c>
      <c r="L705" s="244" t="s">
        <v>3298</v>
      </c>
      <c r="M705" s="1"/>
      <c r="N705" s="242" t="s">
        <v>3298</v>
      </c>
      <c r="O705" s="243" t="s">
        <v>2645</v>
      </c>
      <c r="P705" s="1"/>
      <c r="Q705" s="244" t="s">
        <v>2645</v>
      </c>
      <c r="R705" s="244" t="s">
        <v>3022</v>
      </c>
      <c r="Y705" s="214"/>
      <c r="Z705" s="214"/>
      <c r="AA705" s="214"/>
      <c r="AB705" s="214"/>
      <c r="AC705" s="214"/>
      <c r="AD705" s="214"/>
      <c r="AE705" s="214"/>
      <c r="AF705" s="214"/>
      <c r="AG705" s="214"/>
      <c r="AH705" s="214"/>
      <c r="AI705" s="214"/>
      <c r="AJ705" s="214"/>
      <c r="AK705" s="214"/>
    </row>
    <row r="706" spans="1:37" x14ac:dyDescent="0.2">
      <c r="A706" s="1"/>
      <c r="B706" s="1"/>
      <c r="C706" s="1"/>
      <c r="D706" s="1"/>
      <c r="E706" s="1"/>
      <c r="F706" s="67"/>
      <c r="G706" s="1"/>
      <c r="H706" s="241" t="s">
        <v>3305</v>
      </c>
      <c r="I706" s="241" t="s">
        <v>3306</v>
      </c>
      <c r="J706" s="1"/>
      <c r="K706" s="244" t="s">
        <v>3305</v>
      </c>
      <c r="L706" s="244" t="s">
        <v>3306</v>
      </c>
      <c r="M706" s="1"/>
      <c r="N706" s="242" t="s">
        <v>3306</v>
      </c>
      <c r="O706" s="243" t="s">
        <v>2645</v>
      </c>
      <c r="P706" s="1"/>
      <c r="Q706" s="244" t="s">
        <v>2645</v>
      </c>
      <c r="R706" s="244" t="s">
        <v>3022</v>
      </c>
      <c r="Y706" s="214"/>
      <c r="Z706" s="214"/>
      <c r="AA706" s="214"/>
      <c r="AB706" s="214"/>
      <c r="AC706" s="214"/>
      <c r="AD706" s="214"/>
      <c r="AE706" s="214"/>
      <c r="AF706" s="214"/>
      <c r="AG706" s="214"/>
      <c r="AH706" s="214"/>
      <c r="AI706" s="214"/>
      <c r="AJ706" s="214"/>
      <c r="AK706" s="214"/>
    </row>
    <row r="707" spans="1:37" x14ac:dyDescent="0.2">
      <c r="A707" s="1"/>
      <c r="B707" s="1"/>
      <c r="C707" s="1"/>
      <c r="D707" s="1"/>
      <c r="E707" s="1"/>
      <c r="F707" s="67"/>
      <c r="G707" s="1"/>
      <c r="H707" s="241" t="s">
        <v>3295</v>
      </c>
      <c r="I707" s="241" t="s">
        <v>3296</v>
      </c>
      <c r="J707" s="1"/>
      <c r="K707" s="244" t="s">
        <v>3295</v>
      </c>
      <c r="L707" s="244" t="s">
        <v>3296</v>
      </c>
      <c r="M707" s="1"/>
      <c r="N707" s="242" t="s">
        <v>3296</v>
      </c>
      <c r="O707" s="243" t="s">
        <v>2641</v>
      </c>
      <c r="P707" s="1"/>
      <c r="Q707" s="244" t="s">
        <v>2641</v>
      </c>
      <c r="R707" s="244" t="s">
        <v>3022</v>
      </c>
      <c r="Y707" s="214"/>
      <c r="Z707" s="214"/>
      <c r="AA707" s="214"/>
      <c r="AB707" s="214"/>
      <c r="AC707" s="214"/>
      <c r="AD707" s="214"/>
      <c r="AE707" s="214"/>
      <c r="AF707" s="214"/>
      <c r="AG707" s="214"/>
      <c r="AH707" s="214"/>
      <c r="AI707" s="214"/>
      <c r="AJ707" s="214"/>
      <c r="AK707" s="214"/>
    </row>
    <row r="708" spans="1:37" x14ac:dyDescent="0.2">
      <c r="A708" s="1"/>
      <c r="B708" s="1"/>
      <c r="C708" s="1"/>
      <c r="D708" s="1"/>
      <c r="E708" s="1"/>
      <c r="F708" s="67"/>
      <c r="G708" s="1"/>
      <c r="H708" s="241" t="s">
        <v>3300</v>
      </c>
      <c r="I708" s="241" t="s">
        <v>3301</v>
      </c>
      <c r="J708" s="1"/>
      <c r="K708" s="244" t="s">
        <v>3300</v>
      </c>
      <c r="L708" s="244" t="s">
        <v>3301</v>
      </c>
      <c r="M708" s="1"/>
      <c r="N708" s="242" t="s">
        <v>3301</v>
      </c>
      <c r="O708" s="243" t="s">
        <v>2641</v>
      </c>
      <c r="P708" s="1"/>
      <c r="Q708" s="244" t="s">
        <v>2641</v>
      </c>
      <c r="R708" s="244" t="s">
        <v>3022</v>
      </c>
      <c r="Y708" s="214"/>
      <c r="Z708" s="214"/>
      <c r="AA708" s="214"/>
      <c r="AB708" s="214"/>
      <c r="AC708" s="214"/>
      <c r="AD708" s="214"/>
      <c r="AE708" s="214"/>
      <c r="AF708" s="214"/>
      <c r="AG708" s="214"/>
      <c r="AH708" s="214"/>
      <c r="AI708" s="214"/>
      <c r="AJ708" s="214"/>
      <c r="AK708" s="214"/>
    </row>
    <row r="709" spans="1:37" x14ac:dyDescent="0.2">
      <c r="A709" s="1"/>
      <c r="B709" s="1"/>
      <c r="C709" s="1"/>
      <c r="D709" s="1"/>
      <c r="E709" s="1"/>
      <c r="F709" s="67"/>
      <c r="G709" s="1"/>
      <c r="H709" s="241" t="s">
        <v>3391</v>
      </c>
      <c r="I709" s="241" t="s">
        <v>3392</v>
      </c>
      <c r="J709" s="1"/>
      <c r="K709" s="244" t="s">
        <v>3391</v>
      </c>
      <c r="L709" s="244" t="s">
        <v>3392</v>
      </c>
      <c r="M709" s="1"/>
      <c r="N709" s="242" t="s">
        <v>3392</v>
      </c>
      <c r="O709" s="243" t="s">
        <v>2641</v>
      </c>
      <c r="P709" s="1"/>
      <c r="Q709" s="244" t="s">
        <v>2641</v>
      </c>
      <c r="R709" s="244" t="s">
        <v>3022</v>
      </c>
      <c r="Y709" s="214"/>
      <c r="Z709" s="214"/>
      <c r="AA709" s="214"/>
      <c r="AB709" s="214"/>
      <c r="AC709" s="214"/>
      <c r="AD709" s="214"/>
      <c r="AE709" s="214"/>
      <c r="AF709" s="214"/>
      <c r="AG709" s="214"/>
      <c r="AH709" s="214"/>
      <c r="AI709" s="214"/>
      <c r="AJ709" s="214"/>
      <c r="AK709" s="214"/>
    </row>
    <row r="710" spans="1:37" x14ac:dyDescent="0.2">
      <c r="A710" s="1"/>
      <c r="B710" s="1"/>
      <c r="C710" s="1"/>
      <c r="D710" s="1"/>
      <c r="E710" s="1"/>
      <c r="G710" s="1"/>
      <c r="H710" s="241" t="s">
        <v>3302</v>
      </c>
      <c r="I710" s="241" t="s">
        <v>3303</v>
      </c>
      <c r="J710" s="1"/>
      <c r="K710" s="244" t="s">
        <v>3302</v>
      </c>
      <c r="L710" s="244" t="s">
        <v>3303</v>
      </c>
      <c r="M710" s="1"/>
      <c r="N710" s="242" t="s">
        <v>3303</v>
      </c>
      <c r="O710" s="243" t="s">
        <v>2647</v>
      </c>
      <c r="P710" s="1"/>
      <c r="Q710" s="244" t="s">
        <v>2647</v>
      </c>
      <c r="R710" s="244" t="s">
        <v>3022</v>
      </c>
      <c r="Y710" s="214"/>
      <c r="Z710" s="214"/>
      <c r="AA710" s="214"/>
      <c r="AB710" s="214"/>
      <c r="AC710" s="214"/>
      <c r="AD710" s="214"/>
      <c r="AE710" s="214"/>
      <c r="AF710" s="214"/>
      <c r="AG710" s="214"/>
      <c r="AH710" s="214"/>
      <c r="AI710" s="214"/>
      <c r="AJ710" s="214"/>
      <c r="AK710" s="214"/>
    </row>
    <row r="711" spans="1:37" x14ac:dyDescent="0.2">
      <c r="A711" s="1"/>
      <c r="B711" s="1"/>
      <c r="C711" s="1"/>
      <c r="D711" s="1"/>
      <c r="E711" s="1"/>
      <c r="G711" s="1"/>
      <c r="H711" s="241" t="s">
        <v>3596</v>
      </c>
      <c r="I711" s="241" t="s">
        <v>3597</v>
      </c>
      <c r="J711" s="1"/>
      <c r="K711" s="244" t="s">
        <v>3596</v>
      </c>
      <c r="L711" s="244" t="s">
        <v>3597</v>
      </c>
      <c r="M711" s="1"/>
      <c r="N711" s="242" t="s">
        <v>3597</v>
      </c>
      <c r="O711" s="243" t="s">
        <v>2647</v>
      </c>
      <c r="P711" s="1"/>
      <c r="Q711" s="244" t="s">
        <v>2647</v>
      </c>
      <c r="R711" s="244" t="s">
        <v>3022</v>
      </c>
      <c r="Y711" s="214"/>
      <c r="Z711" s="214"/>
      <c r="AA711" s="214"/>
      <c r="AB711" s="214"/>
      <c r="AC711" s="214"/>
      <c r="AD711" s="214"/>
      <c r="AE711" s="214"/>
      <c r="AF711" s="214"/>
      <c r="AG711" s="214"/>
      <c r="AH711" s="214"/>
      <c r="AI711" s="214"/>
      <c r="AJ711" s="214"/>
      <c r="AK711" s="214"/>
    </row>
    <row r="712" spans="1:37" x14ac:dyDescent="0.2">
      <c r="A712" s="1"/>
      <c r="B712" s="1"/>
      <c r="C712" s="1"/>
      <c r="D712" s="1"/>
      <c r="E712" s="1"/>
      <c r="G712" s="1"/>
      <c r="H712" t="s">
        <v>3330</v>
      </c>
      <c r="I712" t="s">
        <v>3331</v>
      </c>
      <c r="J712" s="1"/>
      <c r="K712" s="48" t="s">
        <v>3330</v>
      </c>
      <c r="L712" s="48" t="s">
        <v>3331</v>
      </c>
      <c r="M712" s="1"/>
      <c r="N712" s="57" t="s">
        <v>3331</v>
      </c>
      <c r="O712" s="57" t="s">
        <v>2647</v>
      </c>
      <c r="P712" s="1"/>
      <c r="Q712" s="48" t="s">
        <v>2647</v>
      </c>
      <c r="R712" s="48" t="s">
        <v>3022</v>
      </c>
      <c r="Y712" s="214"/>
      <c r="Z712" s="214"/>
      <c r="AA712" s="214"/>
      <c r="AB712" s="214"/>
      <c r="AC712" s="214"/>
      <c r="AD712" s="214"/>
      <c r="AE712" s="214"/>
      <c r="AF712" s="214"/>
      <c r="AG712" s="214"/>
      <c r="AH712" s="214"/>
      <c r="AI712" s="214"/>
      <c r="AJ712" s="214"/>
      <c r="AK712" s="214"/>
    </row>
    <row r="713" spans="1:37" x14ac:dyDescent="0.2">
      <c r="A713" s="1"/>
      <c r="B713" s="1"/>
      <c r="C713" s="1"/>
      <c r="D713" s="1"/>
      <c r="E713" s="1"/>
      <c r="G713" s="1"/>
      <c r="H713" t="s">
        <v>3674</v>
      </c>
      <c r="I713" t="s">
        <v>3743</v>
      </c>
      <c r="J713" s="1"/>
      <c r="K713" s="48" t="s">
        <v>3674</v>
      </c>
      <c r="L713" s="48" t="s">
        <v>3743</v>
      </c>
      <c r="M713" s="1"/>
      <c r="N713" s="57" t="s">
        <v>3743</v>
      </c>
      <c r="O713" s="57" t="s">
        <v>2641</v>
      </c>
      <c r="P713" s="1"/>
      <c r="Q713" s="48" t="s">
        <v>2641</v>
      </c>
      <c r="R713" s="48" t="s">
        <v>3022</v>
      </c>
      <c r="Y713" s="214"/>
      <c r="Z713" s="214"/>
      <c r="AA713" s="214"/>
      <c r="AB713" s="214"/>
      <c r="AC713" s="214"/>
      <c r="AD713" s="214"/>
      <c r="AE713" s="214"/>
      <c r="AF713" s="214"/>
      <c r="AG713" s="214"/>
      <c r="AH713" s="214"/>
      <c r="AI713" s="214"/>
      <c r="AJ713" s="214"/>
      <c r="AK713" s="214"/>
    </row>
    <row r="714" spans="1:37" x14ac:dyDescent="0.2">
      <c r="A714" s="1"/>
      <c r="B714" s="1"/>
      <c r="C714" s="1"/>
      <c r="D714" s="1"/>
      <c r="E714" s="1"/>
      <c r="G714" s="1"/>
      <c r="H714" t="s">
        <v>3348</v>
      </c>
      <c r="I714" t="s">
        <v>3744</v>
      </c>
      <c r="J714" s="1"/>
      <c r="K714" s="48" t="s">
        <v>3348</v>
      </c>
      <c r="L714" s="48" t="s">
        <v>3744</v>
      </c>
      <c r="M714" s="1"/>
      <c r="N714" s="57" t="s">
        <v>3744</v>
      </c>
      <c r="O714" s="57" t="s">
        <v>2647</v>
      </c>
      <c r="P714" s="1"/>
      <c r="Q714" s="48" t="s">
        <v>2647</v>
      </c>
      <c r="R714" s="48" t="s">
        <v>3022</v>
      </c>
      <c r="Y714" s="214"/>
      <c r="Z714" s="214"/>
      <c r="AA714" s="214"/>
      <c r="AB714" s="214"/>
      <c r="AC714" s="214"/>
      <c r="AD714" s="214"/>
      <c r="AE714" s="214"/>
      <c r="AF714" s="214"/>
      <c r="AG714" s="214"/>
      <c r="AH714" s="214"/>
      <c r="AI714" s="214"/>
      <c r="AJ714" s="214"/>
      <c r="AK714" s="214"/>
    </row>
    <row r="715" spans="1:37" x14ac:dyDescent="0.2">
      <c r="A715" s="1"/>
      <c r="B715" s="1"/>
      <c r="C715" s="1"/>
      <c r="D715" s="1"/>
      <c r="G715" s="1"/>
      <c r="H715" t="s">
        <v>3675</v>
      </c>
      <c r="I715" t="s">
        <v>3745</v>
      </c>
      <c r="J715" s="1"/>
      <c r="K715" s="48" t="s">
        <v>3675</v>
      </c>
      <c r="L715" s="48" t="s">
        <v>3745</v>
      </c>
      <c r="M715" s="1"/>
      <c r="N715" s="57" t="s">
        <v>3745</v>
      </c>
      <c r="O715" s="57" t="s">
        <v>2647</v>
      </c>
      <c r="P715" s="1"/>
      <c r="Q715" s="48" t="s">
        <v>2647</v>
      </c>
      <c r="R715" s="48" t="s">
        <v>3022</v>
      </c>
      <c r="Y715" s="214"/>
      <c r="Z715" s="214"/>
      <c r="AA715" s="214"/>
      <c r="AB715" s="214"/>
      <c r="AC715" s="214"/>
      <c r="AD715" s="214"/>
      <c r="AE715" s="214"/>
      <c r="AF715" s="214"/>
      <c r="AG715" s="214"/>
      <c r="AH715" s="214"/>
      <c r="AI715" s="214"/>
      <c r="AJ715" s="214"/>
      <c r="AK715" s="214"/>
    </row>
    <row r="716" spans="1:37" x14ac:dyDescent="0.2">
      <c r="A716" s="1"/>
      <c r="B716" s="1"/>
      <c r="C716" s="1"/>
      <c r="D716" s="1"/>
      <c r="G716" s="1"/>
      <c r="H716" t="s">
        <v>3676</v>
      </c>
      <c r="I716" t="s">
        <v>3746</v>
      </c>
      <c r="J716" s="1"/>
      <c r="K716" s="48" t="s">
        <v>3676</v>
      </c>
      <c r="L716" s="48" t="s">
        <v>3746</v>
      </c>
      <c r="M716" s="1"/>
      <c r="N716" s="57" t="s">
        <v>3746</v>
      </c>
      <c r="O716" s="57" t="s">
        <v>2645</v>
      </c>
      <c r="P716" s="1"/>
      <c r="Q716" s="48" t="s">
        <v>2645</v>
      </c>
      <c r="R716" s="48" t="s">
        <v>3022</v>
      </c>
      <c r="Y716" s="214"/>
      <c r="Z716" s="214"/>
      <c r="AA716" s="214"/>
      <c r="AB716" s="214"/>
      <c r="AC716" s="214"/>
      <c r="AD716" s="214"/>
      <c r="AE716" s="214"/>
      <c r="AF716" s="214"/>
      <c r="AG716" s="214"/>
      <c r="AH716" s="214"/>
      <c r="AI716" s="214"/>
      <c r="AJ716" s="214"/>
      <c r="AK716" s="214"/>
    </row>
    <row r="717" spans="1:37" x14ac:dyDescent="0.2">
      <c r="A717" s="1"/>
      <c r="B717" s="1"/>
      <c r="C717" s="1"/>
      <c r="D717" s="1"/>
      <c r="G717" s="1"/>
      <c r="H717" t="s">
        <v>3677</v>
      </c>
      <c r="I717" t="s">
        <v>3747</v>
      </c>
      <c r="J717" s="1"/>
      <c r="K717" s="48" t="s">
        <v>3677</v>
      </c>
      <c r="L717" s="48" t="s">
        <v>3747</v>
      </c>
      <c r="M717" s="1"/>
      <c r="N717" s="57" t="s">
        <v>3747</v>
      </c>
      <c r="O717" s="57" t="s">
        <v>2645</v>
      </c>
      <c r="P717" s="1"/>
      <c r="Q717" s="48" t="s">
        <v>2645</v>
      </c>
      <c r="R717" s="48" t="s">
        <v>3022</v>
      </c>
      <c r="Y717" s="214"/>
      <c r="Z717" s="214"/>
      <c r="AA717" s="214"/>
      <c r="AB717" s="214"/>
      <c r="AC717" s="214"/>
      <c r="AD717" s="214"/>
      <c r="AE717" s="214"/>
      <c r="AF717" s="214"/>
      <c r="AG717" s="214"/>
      <c r="AH717" s="214"/>
      <c r="AI717" s="214"/>
      <c r="AJ717" s="214"/>
      <c r="AK717" s="214"/>
    </row>
    <row r="718" spans="1:37" x14ac:dyDescent="0.2">
      <c r="A718" s="1"/>
      <c r="B718" s="1"/>
      <c r="C718" s="1"/>
      <c r="D718" s="1"/>
      <c r="G718" s="1"/>
      <c r="H718" t="s">
        <v>2185</v>
      </c>
      <c r="I718" t="s">
        <v>1327</v>
      </c>
      <c r="J718" s="1"/>
      <c r="K718" s="48" t="s">
        <v>2185</v>
      </c>
      <c r="L718" s="48" t="s">
        <v>1327</v>
      </c>
      <c r="M718" s="1"/>
      <c r="N718" s="57" t="s">
        <v>1327</v>
      </c>
      <c r="O718" s="57" t="s">
        <v>2645</v>
      </c>
      <c r="P718" s="1"/>
      <c r="Q718" s="48" t="s">
        <v>2645</v>
      </c>
      <c r="R718" s="48" t="s">
        <v>3022</v>
      </c>
      <c r="Y718" s="214"/>
      <c r="Z718" s="214"/>
      <c r="AA718" s="214"/>
      <c r="AB718" s="214"/>
      <c r="AC718" s="214"/>
      <c r="AD718" s="214"/>
      <c r="AE718" s="214"/>
      <c r="AF718" s="214"/>
      <c r="AG718" s="214"/>
      <c r="AH718" s="214"/>
      <c r="AI718" s="214"/>
      <c r="AJ718" s="214"/>
      <c r="AK718" s="214"/>
    </row>
    <row r="719" spans="1:37" x14ac:dyDescent="0.2">
      <c r="C719" s="1"/>
      <c r="D719" s="1"/>
      <c r="G719" s="1"/>
      <c r="H719" t="s">
        <v>1655</v>
      </c>
      <c r="I719" t="s">
        <v>1945</v>
      </c>
      <c r="J719" s="1"/>
      <c r="K719" s="48" t="s">
        <v>1655</v>
      </c>
      <c r="L719" s="48" t="s">
        <v>1945</v>
      </c>
      <c r="M719" s="1"/>
      <c r="N719" s="57" t="s">
        <v>1945</v>
      </c>
      <c r="O719" s="57" t="s">
        <v>1324</v>
      </c>
      <c r="P719" s="1"/>
      <c r="Q719" s="48" t="s">
        <v>1324</v>
      </c>
      <c r="R719" s="48" t="s">
        <v>3022</v>
      </c>
      <c r="Y719" s="214"/>
      <c r="Z719" s="214"/>
      <c r="AA719" s="214"/>
      <c r="AB719" s="214"/>
      <c r="AC719" s="214"/>
      <c r="AD719" s="214"/>
      <c r="AE719" s="214"/>
      <c r="AF719" s="214"/>
      <c r="AG719" s="214"/>
      <c r="AH719" s="214"/>
      <c r="AI719" s="214"/>
      <c r="AJ719" s="214"/>
      <c r="AK719" s="214"/>
    </row>
    <row r="720" spans="1:37" x14ac:dyDescent="0.2">
      <c r="D720" s="1"/>
      <c r="G720" s="1"/>
      <c r="H720" t="s">
        <v>2470</v>
      </c>
      <c r="I720" t="s">
        <v>2563</v>
      </c>
      <c r="J720" s="1"/>
      <c r="K720" s="48" t="s">
        <v>2470</v>
      </c>
      <c r="L720" s="48" t="s">
        <v>2563</v>
      </c>
      <c r="M720" s="1"/>
      <c r="N720" s="57" t="s">
        <v>2563</v>
      </c>
      <c r="O720" s="57" t="s">
        <v>1324</v>
      </c>
      <c r="P720" s="1"/>
      <c r="Q720" s="48" t="s">
        <v>1324</v>
      </c>
      <c r="R720" s="48" t="s">
        <v>3022</v>
      </c>
      <c r="Y720" s="214"/>
      <c r="Z720" s="214"/>
      <c r="AA720" s="214"/>
      <c r="AB720" s="214"/>
      <c r="AC720" s="214"/>
      <c r="AD720" s="214"/>
      <c r="AE720" s="214"/>
      <c r="AF720" s="214"/>
      <c r="AG720" s="214"/>
      <c r="AH720" s="214"/>
      <c r="AI720" s="214"/>
      <c r="AJ720" s="214"/>
      <c r="AK720" s="214"/>
    </row>
    <row r="721" spans="4:37" x14ac:dyDescent="0.2">
      <c r="D721" s="1"/>
      <c r="G721" s="1"/>
      <c r="H721" t="s">
        <v>3328</v>
      </c>
      <c r="I721" t="s">
        <v>3598</v>
      </c>
      <c r="J721" s="1"/>
      <c r="K721" s="48" t="s">
        <v>3328</v>
      </c>
      <c r="L721" s="48" t="s">
        <v>3598</v>
      </c>
      <c r="M721" s="1"/>
      <c r="N721" s="57" t="s">
        <v>3598</v>
      </c>
      <c r="O721" s="57" t="s">
        <v>1324</v>
      </c>
      <c r="P721" s="1"/>
      <c r="Q721" s="48" t="s">
        <v>1324</v>
      </c>
      <c r="R721" s="48" t="s">
        <v>3022</v>
      </c>
      <c r="Y721" s="214"/>
      <c r="Z721" s="214"/>
      <c r="AA721" s="214"/>
      <c r="AB721" s="214"/>
      <c r="AC721" s="214"/>
      <c r="AD721" s="214"/>
      <c r="AE721" s="214"/>
      <c r="AF721" s="214"/>
      <c r="AG721" s="214"/>
      <c r="AH721" s="214"/>
      <c r="AI721" s="214"/>
      <c r="AJ721" s="214"/>
      <c r="AK721" s="214"/>
    </row>
    <row r="722" spans="4:37" x14ac:dyDescent="0.2">
      <c r="D722" s="1"/>
      <c r="G722" s="1"/>
      <c r="H722" t="s">
        <v>1651</v>
      </c>
      <c r="I722" t="s">
        <v>2564</v>
      </c>
      <c r="J722" s="1"/>
      <c r="K722" s="48" t="s">
        <v>1651</v>
      </c>
      <c r="L722" s="48" t="s">
        <v>2564</v>
      </c>
      <c r="M722" s="1"/>
      <c r="N722" s="57" t="s">
        <v>2564</v>
      </c>
      <c r="O722" s="57" t="s">
        <v>2645</v>
      </c>
      <c r="P722" s="1"/>
      <c r="Q722" s="48" t="s">
        <v>2645</v>
      </c>
      <c r="R722" s="48" t="s">
        <v>3022</v>
      </c>
      <c r="Y722" s="214"/>
      <c r="Z722" s="214"/>
      <c r="AA722" s="214"/>
      <c r="AB722" s="214"/>
      <c r="AC722" s="214"/>
      <c r="AD722" s="214"/>
      <c r="AE722" s="214"/>
      <c r="AF722" s="214"/>
      <c r="AG722" s="214"/>
      <c r="AH722" s="214"/>
      <c r="AI722" s="214"/>
      <c r="AJ722" s="214"/>
      <c r="AK722" s="214"/>
    </row>
    <row r="723" spans="4:37" x14ac:dyDescent="0.2">
      <c r="H723" t="s">
        <v>58</v>
      </c>
      <c r="I723" t="s">
        <v>77</v>
      </c>
      <c r="K723" s="48" t="s">
        <v>58</v>
      </c>
      <c r="L723" s="48" t="s">
        <v>77</v>
      </c>
      <c r="N723" s="57" t="s">
        <v>77</v>
      </c>
      <c r="O723" s="57" t="s">
        <v>1324</v>
      </c>
      <c r="Q723" s="48" t="s">
        <v>1324</v>
      </c>
      <c r="R723" s="48" t="s">
        <v>3022</v>
      </c>
      <c r="Y723" s="214"/>
      <c r="Z723" s="214"/>
      <c r="AA723" s="214"/>
      <c r="AB723" s="214"/>
      <c r="AC723" s="214"/>
      <c r="AD723" s="214"/>
      <c r="AE723" s="214"/>
      <c r="AF723" s="214"/>
      <c r="AG723" s="214"/>
      <c r="AH723" s="214"/>
      <c r="AI723" s="214"/>
      <c r="AJ723" s="214"/>
      <c r="AK723" s="214"/>
    </row>
    <row r="724" spans="4:37" x14ac:dyDescent="0.2">
      <c r="H724" t="s">
        <v>2248</v>
      </c>
      <c r="I724" t="s">
        <v>76</v>
      </c>
      <c r="K724" s="48" t="s">
        <v>2248</v>
      </c>
      <c r="L724" s="48" t="s">
        <v>76</v>
      </c>
      <c r="N724" s="57" t="s">
        <v>76</v>
      </c>
      <c r="O724" s="57" t="s">
        <v>1324</v>
      </c>
      <c r="Q724" s="48" t="s">
        <v>1324</v>
      </c>
      <c r="R724" s="48" t="s">
        <v>3022</v>
      </c>
      <c r="Y724" s="214"/>
      <c r="Z724" s="214"/>
      <c r="AA724" s="214"/>
      <c r="AB724" s="214"/>
      <c r="AC724" s="214"/>
      <c r="AD724" s="214"/>
      <c r="AE724" s="214"/>
      <c r="AF724" s="214"/>
      <c r="AG724" s="214"/>
      <c r="AH724" s="214"/>
      <c r="AI724" s="214"/>
      <c r="AJ724" s="214"/>
      <c r="AK724" s="214"/>
    </row>
    <row r="725" spans="4:37" x14ac:dyDescent="0.2">
      <c r="H725" t="s">
        <v>3678</v>
      </c>
      <c r="I725" t="s">
        <v>3748</v>
      </c>
      <c r="K725" s="48" t="s">
        <v>3678</v>
      </c>
      <c r="L725" s="48" t="s">
        <v>3748</v>
      </c>
      <c r="N725" s="57" t="s">
        <v>3748</v>
      </c>
      <c r="O725" s="57" t="s">
        <v>967</v>
      </c>
      <c r="Q725" s="48" t="s">
        <v>967</v>
      </c>
      <c r="R725" s="48" t="s">
        <v>3064</v>
      </c>
      <c r="Y725" s="214"/>
      <c r="Z725" s="214"/>
      <c r="AA725" s="214"/>
      <c r="AB725" s="214"/>
      <c r="AC725" s="214"/>
      <c r="AD725" s="214"/>
      <c r="AE725" s="214"/>
      <c r="AF725" s="214"/>
      <c r="AG725" s="214"/>
      <c r="AH725" s="214"/>
      <c r="AI725" s="214"/>
      <c r="AJ725" s="214"/>
      <c r="AK725" s="214"/>
    </row>
    <row r="726" spans="4:37" x14ac:dyDescent="0.2">
      <c r="H726" t="s">
        <v>89</v>
      </c>
      <c r="I726" t="s">
        <v>2624</v>
      </c>
      <c r="K726" s="48" t="s">
        <v>89</v>
      </c>
      <c r="L726" s="48" t="s">
        <v>2624</v>
      </c>
      <c r="N726" s="48" t="s">
        <v>2624</v>
      </c>
      <c r="O726" s="48" t="s">
        <v>3633</v>
      </c>
      <c r="Q726" s="48" t="s">
        <v>3633</v>
      </c>
      <c r="R726" s="48" t="s">
        <v>3022</v>
      </c>
      <c r="Y726" s="214"/>
      <c r="Z726" s="214"/>
      <c r="AA726" s="214"/>
      <c r="AB726" s="214"/>
      <c r="AC726" s="214"/>
      <c r="AD726" s="214"/>
      <c r="AE726" s="214"/>
      <c r="AF726" s="214"/>
      <c r="AG726" s="214"/>
      <c r="AH726" s="214"/>
      <c r="AI726" s="214"/>
      <c r="AJ726" s="214"/>
      <c r="AK726" s="214"/>
    </row>
    <row r="727" spans="4:37" x14ac:dyDescent="0.2">
      <c r="H727" t="s">
        <v>950</v>
      </c>
      <c r="I727" t="s">
        <v>1942</v>
      </c>
      <c r="K727" s="48" t="s">
        <v>950</v>
      </c>
      <c r="L727" s="48" t="s">
        <v>1942</v>
      </c>
      <c r="N727" s="48" t="s">
        <v>1942</v>
      </c>
      <c r="O727" s="48" t="s">
        <v>3633</v>
      </c>
      <c r="Q727" s="48" t="s">
        <v>3633</v>
      </c>
      <c r="R727" s="48" t="s">
        <v>3022</v>
      </c>
      <c r="Y727" s="214"/>
      <c r="Z727" s="214"/>
      <c r="AA727" s="214"/>
      <c r="AB727" s="214"/>
      <c r="AC727" s="214"/>
      <c r="AD727" s="214"/>
      <c r="AE727" s="214"/>
      <c r="AF727" s="214"/>
      <c r="AG727" s="214"/>
      <c r="AH727" s="214"/>
      <c r="AI727" s="214"/>
      <c r="AJ727" s="214"/>
      <c r="AK727" s="214"/>
    </row>
    <row r="728" spans="4:37" x14ac:dyDescent="0.2">
      <c r="H728" t="s">
        <v>3599</v>
      </c>
      <c r="I728" t="s">
        <v>3600</v>
      </c>
      <c r="K728" s="48" t="s">
        <v>3599</v>
      </c>
      <c r="L728" s="48" t="s">
        <v>3600</v>
      </c>
      <c r="N728" s="48" t="s">
        <v>3600</v>
      </c>
      <c r="O728" s="48" t="s">
        <v>3633</v>
      </c>
      <c r="Q728" s="48" t="s">
        <v>3633</v>
      </c>
      <c r="R728" s="48" t="s">
        <v>3022</v>
      </c>
      <c r="Y728" s="214"/>
      <c r="Z728" s="214"/>
      <c r="AA728" s="214"/>
      <c r="AB728" s="214"/>
      <c r="AC728" s="214"/>
      <c r="AD728" s="214"/>
      <c r="AE728" s="214"/>
      <c r="AF728" s="214"/>
      <c r="AG728" s="214"/>
      <c r="AH728" s="214"/>
      <c r="AI728" s="214"/>
      <c r="AJ728" s="214"/>
      <c r="AK728" s="214"/>
    </row>
    <row r="729" spans="4:37" x14ac:dyDescent="0.2">
      <c r="H729" t="s">
        <v>3679</v>
      </c>
      <c r="I729" t="s">
        <v>3749</v>
      </c>
      <c r="K729" s="48" t="s">
        <v>3679</v>
      </c>
      <c r="L729" s="48" t="s">
        <v>3749</v>
      </c>
      <c r="N729" s="48" t="s">
        <v>3749</v>
      </c>
      <c r="O729" s="48" t="s">
        <v>3633</v>
      </c>
      <c r="Q729" s="48" t="s">
        <v>3633</v>
      </c>
      <c r="R729" s="48" t="s">
        <v>3022</v>
      </c>
      <c r="Y729" s="214"/>
      <c r="Z729" s="214"/>
      <c r="AA729" s="214"/>
      <c r="AB729" s="214"/>
      <c r="AC729" s="214"/>
      <c r="AD729" s="214"/>
      <c r="AE729" s="214"/>
      <c r="AF729" s="214"/>
      <c r="AG729" s="214"/>
      <c r="AH729" s="214"/>
      <c r="AI729" s="214"/>
      <c r="AJ729" s="214"/>
      <c r="AK729" s="214"/>
    </row>
    <row r="730" spans="4:37" x14ac:dyDescent="0.2">
      <c r="H730" t="s">
        <v>3601</v>
      </c>
      <c r="I730" t="s">
        <v>3602</v>
      </c>
      <c r="K730" s="48" t="s">
        <v>3601</v>
      </c>
      <c r="L730" s="48" t="s">
        <v>3602</v>
      </c>
      <c r="N730" s="48" t="s">
        <v>3602</v>
      </c>
      <c r="O730" s="48" t="s">
        <v>3633</v>
      </c>
      <c r="Q730" s="48" t="s">
        <v>3633</v>
      </c>
      <c r="R730" s="48" t="s">
        <v>3022</v>
      </c>
      <c r="Y730" s="214"/>
      <c r="Z730" s="214"/>
      <c r="AA730" s="214"/>
      <c r="AB730" s="214"/>
      <c r="AC730" s="214"/>
      <c r="AD730" s="214"/>
      <c r="AE730" s="214"/>
      <c r="AF730" s="214"/>
      <c r="AG730" s="214"/>
      <c r="AH730" s="214"/>
      <c r="AI730" s="214"/>
      <c r="AJ730" s="214"/>
      <c r="AK730" s="214"/>
    </row>
    <row r="731" spans="4:37" x14ac:dyDescent="0.2">
      <c r="H731" t="s">
        <v>3603</v>
      </c>
      <c r="I731" t="s">
        <v>2562</v>
      </c>
      <c r="K731" s="48" t="s">
        <v>3603</v>
      </c>
      <c r="L731" s="48" t="s">
        <v>2562</v>
      </c>
      <c r="N731" s="48" t="s">
        <v>2562</v>
      </c>
      <c r="O731" s="48" t="s">
        <v>3633</v>
      </c>
      <c r="Q731" s="48" t="s">
        <v>3633</v>
      </c>
      <c r="R731" s="48" t="s">
        <v>3022</v>
      </c>
      <c r="Y731" s="214"/>
      <c r="Z731" s="214"/>
      <c r="AA731" s="214"/>
      <c r="AB731" s="214"/>
      <c r="AC731" s="214"/>
      <c r="AD731" s="214"/>
      <c r="AE731" s="214"/>
      <c r="AF731" s="214"/>
      <c r="AG731" s="214"/>
      <c r="AH731" s="214"/>
      <c r="AI731" s="214"/>
      <c r="AJ731" s="214"/>
      <c r="AK731" s="214"/>
    </row>
    <row r="732" spans="4:37" x14ac:dyDescent="0.2">
      <c r="H732" t="s">
        <v>84</v>
      </c>
      <c r="I732" t="s">
        <v>3604</v>
      </c>
      <c r="K732" s="48" t="s">
        <v>84</v>
      </c>
      <c r="L732" s="48" t="s">
        <v>3604</v>
      </c>
      <c r="N732" s="48" t="s">
        <v>3604</v>
      </c>
      <c r="O732" s="48" t="s">
        <v>1324</v>
      </c>
      <c r="Q732" s="48" t="s">
        <v>1324</v>
      </c>
      <c r="R732" s="48" t="s">
        <v>3022</v>
      </c>
      <c r="Y732" s="214"/>
      <c r="Z732" s="214"/>
      <c r="AA732" s="214"/>
      <c r="AB732" s="214"/>
      <c r="AC732" s="214"/>
      <c r="AD732" s="214"/>
      <c r="AE732" s="214"/>
      <c r="AF732" s="214"/>
      <c r="AG732" s="214"/>
      <c r="AH732" s="214"/>
      <c r="AI732" s="214"/>
      <c r="AJ732" s="214"/>
      <c r="AK732" s="214"/>
    </row>
    <row r="733" spans="4:37" x14ac:dyDescent="0.2">
      <c r="N733" s="48"/>
      <c r="O733" s="48"/>
      <c r="Y733" s="214"/>
      <c r="Z733" s="214"/>
      <c r="AA733" s="214"/>
      <c r="AB733" s="214"/>
      <c r="AC733" s="214"/>
      <c r="AD733" s="214"/>
      <c r="AE733" s="214"/>
      <c r="AF733" s="214"/>
      <c r="AG733" s="214"/>
      <c r="AH733" s="214"/>
      <c r="AI733" s="214"/>
      <c r="AJ733" s="214"/>
      <c r="AK733" s="214"/>
    </row>
    <row r="734" spans="4:37" x14ac:dyDescent="0.2">
      <c r="Y734" s="214"/>
      <c r="Z734" s="214"/>
      <c r="AA734" s="214"/>
      <c r="AB734" s="214"/>
      <c r="AC734" s="214"/>
      <c r="AD734" s="214"/>
      <c r="AE734" s="214"/>
      <c r="AF734" s="214"/>
      <c r="AG734" s="214"/>
      <c r="AH734" s="214"/>
      <c r="AI734" s="214"/>
      <c r="AJ734" s="214"/>
      <c r="AK734" s="214"/>
    </row>
    <row r="735" spans="4:37" x14ac:dyDescent="0.2">
      <c r="Y735" s="214"/>
      <c r="Z735" s="214"/>
      <c r="AA735" s="214"/>
      <c r="AB735" s="214"/>
      <c r="AC735" s="214"/>
      <c r="AD735" s="214"/>
      <c r="AE735" s="214"/>
      <c r="AF735" s="214"/>
      <c r="AG735" s="214"/>
      <c r="AH735" s="214"/>
      <c r="AI735" s="214"/>
      <c r="AJ735" s="214"/>
      <c r="AK735" s="214"/>
    </row>
    <row r="736" spans="4:37" x14ac:dyDescent="0.2">
      <c r="Y736" s="214"/>
      <c r="Z736" s="214"/>
      <c r="AA736" s="214"/>
      <c r="AB736" s="214"/>
      <c r="AC736" s="214"/>
      <c r="AD736" s="214"/>
      <c r="AE736" s="214"/>
      <c r="AF736" s="214"/>
      <c r="AG736" s="214"/>
      <c r="AH736" s="214"/>
      <c r="AI736" s="214"/>
      <c r="AJ736" s="214"/>
      <c r="AK736" s="214"/>
    </row>
    <row r="737" spans="25:37" x14ac:dyDescent="0.2">
      <c r="Y737" s="214"/>
      <c r="Z737" s="214"/>
      <c r="AA737" s="214"/>
      <c r="AB737" s="214"/>
      <c r="AC737" s="214"/>
      <c r="AD737" s="214"/>
      <c r="AE737" s="214"/>
      <c r="AF737" s="214"/>
      <c r="AG737" s="214"/>
      <c r="AH737" s="214"/>
      <c r="AI737" s="214"/>
      <c r="AJ737" s="214"/>
      <c r="AK737" s="214"/>
    </row>
    <row r="738" spans="25:37" x14ac:dyDescent="0.2">
      <c r="Y738" s="214"/>
      <c r="Z738" s="214"/>
      <c r="AA738" s="214"/>
      <c r="AB738" s="214"/>
      <c r="AC738" s="214"/>
      <c r="AD738" s="214"/>
      <c r="AE738" s="214"/>
      <c r="AF738" s="214"/>
      <c r="AG738" s="214"/>
      <c r="AH738" s="214"/>
      <c r="AI738" s="214"/>
      <c r="AJ738" s="214"/>
      <c r="AK738" s="214"/>
    </row>
    <row r="739" spans="25:37" x14ac:dyDescent="0.2">
      <c r="Y739" s="214"/>
      <c r="Z739" s="214"/>
      <c r="AA739" s="214"/>
      <c r="AB739" s="214"/>
      <c r="AC739" s="214"/>
      <c r="AD739" s="214"/>
      <c r="AE739" s="214"/>
      <c r="AF739" s="214"/>
      <c r="AG739" s="214"/>
      <c r="AH739" s="214"/>
      <c r="AI739" s="214"/>
      <c r="AJ739" s="214"/>
      <c r="AK739" s="214"/>
    </row>
    <row r="740" spans="25:37" x14ac:dyDescent="0.2">
      <c r="Y740" s="214"/>
      <c r="Z740" s="214"/>
      <c r="AA740" s="214"/>
      <c r="AB740" s="214"/>
      <c r="AC740" s="214"/>
      <c r="AD740" s="214"/>
      <c r="AE740" s="214"/>
      <c r="AF740" s="214"/>
      <c r="AG740" s="214"/>
      <c r="AH740" s="214"/>
      <c r="AI740" s="214"/>
      <c r="AJ740" s="214"/>
      <c r="AK740" s="214"/>
    </row>
    <row r="741" spans="25:37" x14ac:dyDescent="0.2">
      <c r="Y741" s="214"/>
      <c r="Z741" s="214"/>
      <c r="AA741" s="214"/>
      <c r="AB741" s="214"/>
      <c r="AC741" s="214"/>
      <c r="AD741" s="214"/>
      <c r="AE741" s="214"/>
      <c r="AF741" s="214"/>
      <c r="AG741" s="214"/>
      <c r="AH741" s="214"/>
      <c r="AI741" s="214"/>
      <c r="AJ741" s="214"/>
      <c r="AK741" s="214"/>
    </row>
    <row r="742" spans="25:37" x14ac:dyDescent="0.2">
      <c r="Y742" s="214"/>
      <c r="Z742" s="214"/>
      <c r="AA742" s="214"/>
      <c r="AB742" s="214"/>
      <c r="AC742" s="214"/>
      <c r="AD742" s="214"/>
      <c r="AE742" s="214"/>
      <c r="AF742" s="214"/>
      <c r="AG742" s="214"/>
      <c r="AH742" s="214"/>
      <c r="AI742" s="214"/>
      <c r="AJ742" s="214"/>
      <c r="AK742" s="214"/>
    </row>
    <row r="743" spans="25:37" x14ac:dyDescent="0.2">
      <c r="Y743" s="214"/>
      <c r="Z743" s="214"/>
      <c r="AA743" s="214"/>
      <c r="AB743" s="214"/>
      <c r="AC743" s="214"/>
      <c r="AD743" s="214"/>
      <c r="AE743" s="214"/>
      <c r="AF743" s="214"/>
      <c r="AG743" s="214"/>
      <c r="AH743" s="214"/>
      <c r="AI743" s="214"/>
      <c r="AJ743" s="214"/>
      <c r="AK743" s="214"/>
    </row>
    <row r="744" spans="25:37" x14ac:dyDescent="0.2">
      <c r="Y744" s="214"/>
      <c r="Z744" s="214"/>
      <c r="AA744" s="214"/>
      <c r="AB744" s="214"/>
      <c r="AC744" s="214"/>
      <c r="AD744" s="214"/>
      <c r="AE744" s="214"/>
      <c r="AF744" s="214"/>
      <c r="AG744" s="214"/>
      <c r="AH744" s="214"/>
      <c r="AI744" s="214"/>
      <c r="AJ744" s="214"/>
      <c r="AK744" s="214"/>
    </row>
    <row r="745" spans="25:37" x14ac:dyDescent="0.2">
      <c r="Y745" s="214"/>
      <c r="Z745" s="214"/>
      <c r="AA745" s="214"/>
      <c r="AB745" s="214"/>
      <c r="AC745" s="214"/>
      <c r="AD745" s="214"/>
      <c r="AE745" s="214"/>
      <c r="AF745" s="214"/>
      <c r="AG745" s="214"/>
      <c r="AH745" s="214"/>
      <c r="AI745" s="214"/>
      <c r="AJ745" s="214"/>
      <c r="AK745" s="214"/>
    </row>
    <row r="746" spans="25:37" x14ac:dyDescent="0.2">
      <c r="Y746" s="214"/>
      <c r="Z746" s="214"/>
      <c r="AA746" s="214"/>
      <c r="AB746" s="214"/>
      <c r="AC746" s="214"/>
      <c r="AD746" s="214"/>
      <c r="AE746" s="214"/>
      <c r="AF746" s="214"/>
      <c r="AG746" s="214"/>
      <c r="AH746" s="214"/>
      <c r="AI746" s="214"/>
      <c r="AJ746" s="214"/>
      <c r="AK746" s="214"/>
    </row>
    <row r="747" spans="25:37" x14ac:dyDescent="0.2">
      <c r="Y747" s="214"/>
      <c r="Z747" s="214"/>
      <c r="AA747" s="214"/>
      <c r="AB747" s="214"/>
      <c r="AC747" s="214"/>
      <c r="AD747" s="214"/>
      <c r="AE747" s="214"/>
      <c r="AF747" s="214"/>
      <c r="AG747" s="214"/>
      <c r="AH747" s="214"/>
      <c r="AI747" s="214"/>
      <c r="AJ747" s="214"/>
      <c r="AK747" s="214"/>
    </row>
    <row r="748" spans="25:37" x14ac:dyDescent="0.2">
      <c r="Y748" s="214"/>
      <c r="Z748" s="214"/>
      <c r="AA748" s="214"/>
      <c r="AB748" s="214"/>
      <c r="AC748" s="214"/>
      <c r="AD748" s="214"/>
      <c r="AE748" s="214"/>
      <c r="AF748" s="214"/>
      <c r="AG748" s="214"/>
      <c r="AH748" s="214"/>
      <c r="AI748" s="214"/>
      <c r="AJ748" s="214"/>
      <c r="AK748" s="214"/>
    </row>
    <row r="749" spans="25:37" x14ac:dyDescent="0.2">
      <c r="Y749" s="214"/>
      <c r="Z749" s="214"/>
      <c r="AA749" s="214"/>
      <c r="AB749" s="214"/>
      <c r="AC749" s="214"/>
      <c r="AD749" s="214"/>
      <c r="AE749" s="214"/>
      <c r="AF749" s="214"/>
      <c r="AG749" s="214"/>
      <c r="AH749" s="214"/>
      <c r="AI749" s="214"/>
      <c r="AJ749" s="214"/>
      <c r="AK749" s="214"/>
    </row>
    <row r="750" spans="25:37" x14ac:dyDescent="0.2">
      <c r="Y750" s="214"/>
      <c r="Z750" s="214"/>
      <c r="AA750" s="214"/>
      <c r="AB750" s="214"/>
      <c r="AC750" s="214"/>
      <c r="AD750" s="214"/>
      <c r="AE750" s="214"/>
      <c r="AF750" s="214"/>
      <c r="AG750" s="214"/>
      <c r="AH750" s="214"/>
      <c r="AI750" s="214"/>
      <c r="AJ750" s="214"/>
      <c r="AK750" s="214"/>
    </row>
    <row r="751" spans="25:37" x14ac:dyDescent="0.2">
      <c r="Y751" s="214"/>
      <c r="Z751" s="214"/>
      <c r="AA751" s="214"/>
      <c r="AB751" s="214"/>
      <c r="AC751" s="214"/>
      <c r="AD751" s="214"/>
      <c r="AE751" s="214"/>
      <c r="AF751" s="214"/>
      <c r="AG751" s="214"/>
      <c r="AH751" s="214"/>
      <c r="AI751" s="214"/>
      <c r="AJ751" s="214"/>
      <c r="AK751" s="214"/>
    </row>
    <row r="752" spans="25:37" x14ac:dyDescent="0.2">
      <c r="Y752" s="214"/>
      <c r="Z752" s="214"/>
      <c r="AA752" s="214"/>
      <c r="AB752" s="214"/>
      <c r="AC752" s="214"/>
      <c r="AD752" s="214"/>
      <c r="AE752" s="214"/>
      <c r="AF752" s="214"/>
      <c r="AG752" s="214"/>
      <c r="AH752" s="214"/>
      <c r="AI752" s="214"/>
      <c r="AJ752" s="214"/>
      <c r="AK752" s="214"/>
    </row>
    <row r="753" spans="25:37" x14ac:dyDescent="0.2">
      <c r="Y753" s="214"/>
      <c r="Z753" s="214"/>
      <c r="AA753" s="214"/>
      <c r="AB753" s="214"/>
      <c r="AC753" s="214"/>
      <c r="AD753" s="214"/>
      <c r="AE753" s="214"/>
      <c r="AF753" s="214"/>
      <c r="AG753" s="214"/>
      <c r="AH753" s="214"/>
      <c r="AI753" s="214"/>
      <c r="AJ753" s="214"/>
      <c r="AK753" s="214"/>
    </row>
    <row r="754" spans="25:37" x14ac:dyDescent="0.2">
      <c r="Y754" s="214"/>
      <c r="Z754" s="214"/>
      <c r="AA754" s="214"/>
      <c r="AB754" s="214"/>
      <c r="AC754" s="214"/>
      <c r="AD754" s="214"/>
      <c r="AE754" s="214"/>
      <c r="AF754" s="214"/>
      <c r="AG754" s="214"/>
      <c r="AH754" s="214"/>
      <c r="AI754" s="214"/>
      <c r="AJ754" s="214"/>
      <c r="AK754" s="214"/>
    </row>
    <row r="755" spans="25:37" x14ac:dyDescent="0.2">
      <c r="Y755" s="214"/>
      <c r="Z755" s="214"/>
      <c r="AA755" s="214"/>
      <c r="AB755" s="214"/>
      <c r="AC755" s="214"/>
      <c r="AD755" s="214"/>
      <c r="AE755" s="214"/>
      <c r="AF755" s="214"/>
      <c r="AG755" s="214"/>
      <c r="AH755" s="214"/>
      <c r="AI755" s="214"/>
      <c r="AJ755" s="214"/>
      <c r="AK755" s="214"/>
    </row>
    <row r="756" spans="25:37" x14ac:dyDescent="0.2">
      <c r="Y756" s="214"/>
      <c r="Z756" s="214"/>
      <c r="AA756" s="214"/>
      <c r="AB756" s="214"/>
      <c r="AC756" s="214"/>
      <c r="AD756" s="214"/>
      <c r="AE756" s="214"/>
      <c r="AF756" s="214"/>
      <c r="AG756" s="214"/>
      <c r="AH756" s="214"/>
      <c r="AI756" s="214"/>
      <c r="AJ756" s="214"/>
      <c r="AK756" s="214"/>
    </row>
    <row r="757" spans="25:37" x14ac:dyDescent="0.2">
      <c r="Y757" s="214"/>
      <c r="Z757" s="214"/>
      <c r="AA757" s="214"/>
      <c r="AB757" s="214"/>
      <c r="AC757" s="214"/>
      <c r="AD757" s="214"/>
      <c r="AE757" s="214"/>
      <c r="AF757" s="214"/>
      <c r="AG757" s="214"/>
      <c r="AH757" s="214"/>
      <c r="AI757" s="214"/>
      <c r="AJ757" s="214"/>
      <c r="AK757" s="214"/>
    </row>
    <row r="758" spans="25:37" x14ac:dyDescent="0.2">
      <c r="Y758" s="214"/>
      <c r="Z758" s="214"/>
      <c r="AA758" s="214"/>
      <c r="AB758" s="214"/>
      <c r="AC758" s="214"/>
      <c r="AD758" s="214"/>
      <c r="AE758" s="214"/>
      <c r="AF758" s="214"/>
      <c r="AG758" s="214"/>
      <c r="AH758" s="214"/>
      <c r="AI758" s="214"/>
      <c r="AJ758" s="214"/>
      <c r="AK758" s="214"/>
    </row>
    <row r="759" spans="25:37" x14ac:dyDescent="0.2">
      <c r="Y759" s="214"/>
      <c r="Z759" s="214"/>
      <c r="AA759" s="214"/>
      <c r="AB759" s="214"/>
      <c r="AC759" s="214"/>
      <c r="AD759" s="214"/>
      <c r="AE759" s="214"/>
      <c r="AF759" s="214"/>
      <c r="AG759" s="214"/>
      <c r="AH759" s="214"/>
      <c r="AI759" s="214"/>
      <c r="AJ759" s="214"/>
      <c r="AK759" s="214"/>
    </row>
    <row r="760" spans="25:37" x14ac:dyDescent="0.2">
      <c r="Y760" s="214"/>
      <c r="Z760" s="214"/>
      <c r="AA760" s="214"/>
      <c r="AB760" s="214"/>
      <c r="AC760" s="214"/>
      <c r="AD760" s="214"/>
      <c r="AE760" s="214"/>
      <c r="AF760" s="214"/>
      <c r="AG760" s="214"/>
      <c r="AH760" s="214"/>
      <c r="AI760" s="214"/>
      <c r="AJ760" s="214"/>
      <c r="AK760" s="214"/>
    </row>
    <row r="761" spans="25:37" x14ac:dyDescent="0.2">
      <c r="Y761" s="214"/>
      <c r="Z761" s="214"/>
      <c r="AA761" s="214"/>
      <c r="AB761" s="214"/>
      <c r="AC761" s="214"/>
      <c r="AD761" s="214"/>
      <c r="AE761" s="214"/>
      <c r="AF761" s="214"/>
      <c r="AG761" s="214"/>
      <c r="AH761" s="214"/>
      <c r="AI761" s="214"/>
      <c r="AJ761" s="214"/>
      <c r="AK761" s="214"/>
    </row>
    <row r="762" spans="25:37" x14ac:dyDescent="0.2">
      <c r="Y762" s="214"/>
      <c r="Z762" s="214"/>
      <c r="AA762" s="214"/>
      <c r="AB762" s="214"/>
      <c r="AC762" s="214"/>
      <c r="AD762" s="214"/>
      <c r="AE762" s="214"/>
      <c r="AF762" s="214"/>
      <c r="AG762" s="214"/>
      <c r="AH762" s="214"/>
      <c r="AI762" s="214"/>
      <c r="AJ762" s="214"/>
      <c r="AK762" s="214"/>
    </row>
    <row r="763" spans="25:37" x14ac:dyDescent="0.2">
      <c r="Y763" s="214"/>
      <c r="Z763" s="214"/>
      <c r="AA763" s="214"/>
      <c r="AB763" s="214"/>
      <c r="AC763" s="214"/>
      <c r="AD763" s="214"/>
      <c r="AE763" s="214"/>
      <c r="AF763" s="214"/>
      <c r="AG763" s="214"/>
      <c r="AH763" s="214"/>
      <c r="AI763" s="214"/>
      <c r="AJ763" s="214"/>
      <c r="AK763" s="214"/>
    </row>
    <row r="764" spans="25:37" x14ac:dyDescent="0.2">
      <c r="Y764" s="214"/>
      <c r="Z764" s="214"/>
      <c r="AA764" s="214"/>
      <c r="AB764" s="214"/>
      <c r="AC764" s="214"/>
      <c r="AD764" s="214"/>
      <c r="AE764" s="214"/>
      <c r="AF764" s="214"/>
      <c r="AG764" s="214"/>
      <c r="AH764" s="214"/>
      <c r="AI764" s="214"/>
      <c r="AJ764" s="214"/>
      <c r="AK764" s="214"/>
    </row>
    <row r="765" spans="25:37" x14ac:dyDescent="0.2">
      <c r="Y765" s="214"/>
      <c r="Z765" s="214"/>
      <c r="AA765" s="214"/>
      <c r="AB765" s="214"/>
      <c r="AC765" s="214"/>
      <c r="AD765" s="214"/>
      <c r="AE765" s="214"/>
      <c r="AF765" s="214"/>
      <c r="AG765" s="214"/>
      <c r="AH765" s="214"/>
      <c r="AI765" s="214"/>
      <c r="AJ765" s="214"/>
      <c r="AK765" s="214"/>
    </row>
    <row r="766" spans="25:37" x14ac:dyDescent="0.2">
      <c r="Y766" s="214"/>
      <c r="Z766" s="214"/>
      <c r="AA766" s="214"/>
      <c r="AB766" s="214"/>
      <c r="AC766" s="214"/>
      <c r="AD766" s="214"/>
      <c r="AE766" s="214"/>
      <c r="AF766" s="214"/>
      <c r="AG766" s="214"/>
      <c r="AH766" s="214"/>
      <c r="AI766" s="214"/>
      <c r="AJ766" s="214"/>
      <c r="AK766" s="214"/>
    </row>
    <row r="767" spans="25:37" x14ac:dyDescent="0.2">
      <c r="Y767" s="214"/>
      <c r="Z767" s="214"/>
      <c r="AA767" s="214"/>
      <c r="AB767" s="214"/>
      <c r="AC767" s="214"/>
      <c r="AD767" s="214"/>
      <c r="AE767" s="214"/>
      <c r="AF767" s="214"/>
      <c r="AG767" s="214"/>
      <c r="AH767" s="214"/>
      <c r="AI767" s="214"/>
      <c r="AJ767" s="214"/>
      <c r="AK767" s="214"/>
    </row>
    <row r="768" spans="25:37" x14ac:dyDescent="0.2">
      <c r="Y768" s="214"/>
      <c r="Z768" s="214"/>
      <c r="AA768" s="214"/>
      <c r="AB768" s="214"/>
      <c r="AC768" s="214"/>
      <c r="AD768" s="214"/>
      <c r="AE768" s="214"/>
      <c r="AF768" s="214"/>
      <c r="AG768" s="214"/>
      <c r="AH768" s="214"/>
      <c r="AI768" s="214"/>
      <c r="AJ768" s="214"/>
      <c r="AK768" s="214"/>
    </row>
    <row r="769" spans="25:37" x14ac:dyDescent="0.2">
      <c r="Y769" s="214"/>
      <c r="Z769" s="214"/>
      <c r="AA769" s="214"/>
      <c r="AB769" s="214"/>
      <c r="AC769" s="214"/>
      <c r="AD769" s="214"/>
      <c r="AE769" s="214"/>
      <c r="AF769" s="214"/>
      <c r="AG769" s="214"/>
      <c r="AH769" s="214"/>
      <c r="AI769" s="214"/>
      <c r="AJ769" s="214"/>
      <c r="AK769" s="214"/>
    </row>
    <row r="770" spans="25:37" x14ac:dyDescent="0.2">
      <c r="Y770" s="214"/>
      <c r="Z770" s="214"/>
      <c r="AA770" s="214"/>
      <c r="AB770" s="214"/>
      <c r="AC770" s="214"/>
      <c r="AD770" s="214"/>
      <c r="AE770" s="214"/>
      <c r="AF770" s="214"/>
      <c r="AG770" s="214"/>
      <c r="AH770" s="214"/>
      <c r="AI770" s="214"/>
      <c r="AJ770" s="214"/>
      <c r="AK770" s="214"/>
    </row>
    <row r="771" spans="25:37" x14ac:dyDescent="0.2">
      <c r="Y771" s="214"/>
      <c r="Z771" s="214"/>
      <c r="AA771" s="214"/>
      <c r="AB771" s="214"/>
      <c r="AC771" s="214"/>
      <c r="AD771" s="214"/>
      <c r="AE771" s="214"/>
      <c r="AF771" s="214"/>
      <c r="AG771" s="214"/>
      <c r="AH771" s="214"/>
      <c r="AI771" s="214"/>
      <c r="AJ771" s="214"/>
      <c r="AK771" s="214"/>
    </row>
    <row r="772" spans="25:37" x14ac:dyDescent="0.2">
      <c r="Y772" s="214"/>
      <c r="Z772" s="214"/>
      <c r="AA772" s="214"/>
      <c r="AB772" s="214"/>
      <c r="AC772" s="214"/>
      <c r="AD772" s="214"/>
      <c r="AE772" s="214"/>
      <c r="AF772" s="214"/>
      <c r="AG772" s="214"/>
      <c r="AH772" s="214"/>
      <c r="AI772" s="214"/>
      <c r="AJ772" s="214"/>
      <c r="AK772" s="214"/>
    </row>
    <row r="773" spans="25:37" x14ac:dyDescent="0.2">
      <c r="Y773" s="214"/>
      <c r="Z773" s="214"/>
      <c r="AA773" s="214"/>
      <c r="AB773" s="214"/>
      <c r="AC773" s="214"/>
      <c r="AD773" s="214"/>
      <c r="AE773" s="214"/>
      <c r="AF773" s="214"/>
      <c r="AG773" s="214"/>
      <c r="AH773" s="214"/>
      <c r="AI773" s="214"/>
      <c r="AJ773" s="214"/>
      <c r="AK773" s="214"/>
    </row>
    <row r="774" spans="25:37" x14ac:dyDescent="0.2">
      <c r="Y774" s="214"/>
      <c r="Z774" s="214"/>
      <c r="AA774" s="214"/>
      <c r="AB774" s="214"/>
      <c r="AC774" s="214"/>
      <c r="AD774" s="214"/>
      <c r="AE774" s="214"/>
      <c r="AF774" s="214"/>
      <c r="AG774" s="214"/>
      <c r="AH774" s="214"/>
      <c r="AI774" s="214"/>
      <c r="AJ774" s="214"/>
      <c r="AK774" s="214"/>
    </row>
    <row r="775" spans="25:37" x14ac:dyDescent="0.2">
      <c r="Y775" s="214"/>
      <c r="Z775" s="214"/>
      <c r="AA775" s="214"/>
      <c r="AB775" s="214"/>
      <c r="AC775" s="214"/>
      <c r="AD775" s="214"/>
      <c r="AE775" s="214"/>
      <c r="AF775" s="214"/>
      <c r="AG775" s="214"/>
      <c r="AH775" s="214"/>
      <c r="AI775" s="214"/>
      <c r="AJ775" s="214"/>
      <c r="AK775" s="214"/>
    </row>
    <row r="776" spans="25:37" x14ac:dyDescent="0.2">
      <c r="Y776" s="214"/>
      <c r="Z776" s="214"/>
      <c r="AA776" s="214"/>
      <c r="AB776" s="214"/>
      <c r="AC776" s="214"/>
      <c r="AD776" s="214"/>
      <c r="AE776" s="214"/>
      <c r="AF776" s="214"/>
      <c r="AG776" s="214"/>
      <c r="AH776" s="214"/>
      <c r="AI776" s="214"/>
      <c r="AJ776" s="214"/>
      <c r="AK776" s="214"/>
    </row>
    <row r="777" spans="25:37" x14ac:dyDescent="0.2">
      <c r="Y777" s="214"/>
      <c r="Z777" s="214"/>
      <c r="AA777" s="214"/>
      <c r="AB777" s="214"/>
      <c r="AC777" s="214"/>
      <c r="AD777" s="214"/>
      <c r="AE777" s="214"/>
      <c r="AF777" s="214"/>
      <c r="AG777" s="214"/>
      <c r="AH777" s="214"/>
      <c r="AI777" s="214"/>
      <c r="AJ777" s="214"/>
      <c r="AK777" s="214"/>
    </row>
    <row r="778" spans="25:37" x14ac:dyDescent="0.2">
      <c r="Y778" s="214"/>
      <c r="Z778" s="214"/>
      <c r="AA778" s="214"/>
      <c r="AB778" s="214"/>
      <c r="AC778" s="214"/>
      <c r="AD778" s="214"/>
      <c r="AE778" s="214"/>
      <c r="AF778" s="214"/>
      <c r="AG778" s="214"/>
      <c r="AH778" s="214"/>
      <c r="AI778" s="214"/>
      <c r="AJ778" s="214"/>
      <c r="AK778" s="214"/>
    </row>
    <row r="779" spans="25:37" x14ac:dyDescent="0.2">
      <c r="Y779" s="214"/>
      <c r="Z779" s="214"/>
      <c r="AA779" s="214"/>
      <c r="AB779" s="214"/>
      <c r="AC779" s="214"/>
      <c r="AD779" s="214"/>
      <c r="AE779" s="214"/>
      <c r="AF779" s="214"/>
      <c r="AG779" s="214"/>
      <c r="AH779" s="214"/>
      <c r="AI779" s="214"/>
      <c r="AJ779" s="214"/>
      <c r="AK779" s="214"/>
    </row>
    <row r="780" spans="25:37" x14ac:dyDescent="0.2">
      <c r="Y780" s="214"/>
      <c r="Z780" s="214"/>
      <c r="AA780" s="214"/>
      <c r="AB780" s="214"/>
      <c r="AC780" s="214"/>
      <c r="AD780" s="214"/>
      <c r="AE780" s="214"/>
      <c r="AF780" s="214"/>
      <c r="AG780" s="214"/>
      <c r="AH780" s="214"/>
      <c r="AI780" s="214"/>
      <c r="AJ780" s="214"/>
      <c r="AK780" s="214"/>
    </row>
    <row r="781" spans="25:37" x14ac:dyDescent="0.2">
      <c r="Y781" s="214"/>
      <c r="Z781" s="214"/>
      <c r="AA781" s="214"/>
      <c r="AB781" s="214"/>
      <c r="AC781" s="214"/>
      <c r="AD781" s="214"/>
      <c r="AE781" s="214"/>
      <c r="AF781" s="214"/>
      <c r="AG781" s="214"/>
      <c r="AH781" s="214"/>
      <c r="AI781" s="214"/>
      <c r="AJ781" s="214"/>
      <c r="AK781" s="214"/>
    </row>
    <row r="782" spans="25:37" x14ac:dyDescent="0.2">
      <c r="Y782" s="214"/>
      <c r="Z782" s="214"/>
      <c r="AA782" s="214"/>
      <c r="AB782" s="214"/>
      <c r="AC782" s="214"/>
      <c r="AD782" s="214"/>
      <c r="AE782" s="214"/>
      <c r="AF782" s="214"/>
      <c r="AG782" s="214"/>
      <c r="AH782" s="214"/>
      <c r="AI782" s="214"/>
      <c r="AJ782" s="214"/>
      <c r="AK782" s="214"/>
    </row>
    <row r="783" spans="25:37" x14ac:dyDescent="0.2">
      <c r="Y783" s="214"/>
      <c r="Z783" s="214"/>
      <c r="AA783" s="214"/>
      <c r="AB783" s="214"/>
      <c r="AC783" s="214"/>
      <c r="AD783" s="214"/>
      <c r="AE783" s="214"/>
      <c r="AF783" s="214"/>
      <c r="AG783" s="214"/>
      <c r="AH783" s="214"/>
      <c r="AI783" s="214"/>
      <c r="AJ783" s="214"/>
      <c r="AK783" s="214"/>
    </row>
    <row r="784" spans="25:37" x14ac:dyDescent="0.2">
      <c r="Y784" s="214"/>
      <c r="Z784" s="214"/>
      <c r="AA784" s="214"/>
      <c r="AB784" s="214"/>
      <c r="AC784" s="214"/>
      <c r="AD784" s="214"/>
      <c r="AE784" s="214"/>
      <c r="AF784" s="214"/>
      <c r="AG784" s="214"/>
      <c r="AH784" s="214"/>
      <c r="AI784" s="214"/>
      <c r="AJ784" s="214"/>
      <c r="AK784" s="214"/>
    </row>
    <row r="785" spans="25:37" x14ac:dyDescent="0.2">
      <c r="Y785" s="214"/>
      <c r="Z785" s="214"/>
      <c r="AA785" s="214"/>
      <c r="AB785" s="214"/>
      <c r="AC785" s="214"/>
      <c r="AD785" s="214"/>
      <c r="AE785" s="214"/>
      <c r="AF785" s="214"/>
      <c r="AG785" s="214"/>
      <c r="AH785" s="214"/>
      <c r="AI785" s="214"/>
      <c r="AJ785" s="214"/>
      <c r="AK785" s="214"/>
    </row>
    <row r="786" spans="25:37" x14ac:dyDescent="0.2">
      <c r="Y786" s="214"/>
      <c r="Z786" s="214"/>
      <c r="AA786" s="214"/>
      <c r="AB786" s="214"/>
      <c r="AC786" s="214"/>
      <c r="AD786" s="214"/>
      <c r="AE786" s="214"/>
      <c r="AF786" s="214"/>
      <c r="AG786" s="214"/>
      <c r="AH786" s="214"/>
      <c r="AI786" s="214"/>
      <c r="AJ786" s="214"/>
      <c r="AK786" s="214"/>
    </row>
    <row r="787" spans="25:37" x14ac:dyDescent="0.2">
      <c r="Y787" s="214"/>
      <c r="Z787" s="214"/>
      <c r="AA787" s="214"/>
      <c r="AB787" s="214"/>
      <c r="AC787" s="214"/>
      <c r="AD787" s="214"/>
      <c r="AE787" s="214"/>
      <c r="AF787" s="214"/>
      <c r="AG787" s="214"/>
      <c r="AH787" s="214"/>
      <c r="AI787" s="214"/>
      <c r="AJ787" s="214"/>
      <c r="AK787" s="214"/>
    </row>
    <row r="788" spans="25:37" x14ac:dyDescent="0.2">
      <c r="Y788" s="214"/>
      <c r="Z788" s="214"/>
      <c r="AA788" s="214"/>
      <c r="AB788" s="214"/>
      <c r="AC788" s="214"/>
      <c r="AD788" s="214"/>
      <c r="AE788" s="214"/>
      <c r="AF788" s="214"/>
      <c r="AG788" s="214"/>
      <c r="AH788" s="214"/>
      <c r="AI788" s="214"/>
      <c r="AJ788" s="214"/>
      <c r="AK788" s="214"/>
    </row>
    <row r="789" spans="25:37" x14ac:dyDescent="0.2">
      <c r="Y789" s="214"/>
      <c r="Z789" s="214"/>
      <c r="AA789" s="214"/>
      <c r="AB789" s="214"/>
      <c r="AC789" s="214"/>
      <c r="AD789" s="214"/>
      <c r="AE789" s="214"/>
      <c r="AF789" s="214"/>
      <c r="AG789" s="214"/>
      <c r="AH789" s="214"/>
      <c r="AI789" s="214"/>
      <c r="AJ789" s="214"/>
      <c r="AK789" s="214"/>
    </row>
    <row r="790" spans="25:37" x14ac:dyDescent="0.2">
      <c r="Y790" s="214"/>
      <c r="Z790" s="214"/>
      <c r="AA790" s="214"/>
      <c r="AB790" s="214"/>
      <c r="AC790" s="214"/>
      <c r="AD790" s="214"/>
      <c r="AE790" s="214"/>
      <c r="AF790" s="214"/>
      <c r="AG790" s="214"/>
      <c r="AH790" s="214"/>
      <c r="AI790" s="214"/>
      <c r="AJ790" s="214"/>
      <c r="AK790" s="214"/>
    </row>
    <row r="791" spans="25:37" x14ac:dyDescent="0.2">
      <c r="Y791" s="214"/>
      <c r="Z791" s="214"/>
      <c r="AA791" s="214"/>
      <c r="AB791" s="214"/>
      <c r="AC791" s="214"/>
      <c r="AD791" s="214"/>
      <c r="AE791" s="214"/>
      <c r="AF791" s="214"/>
      <c r="AG791" s="214"/>
      <c r="AH791" s="214"/>
      <c r="AI791" s="214"/>
      <c r="AJ791" s="214"/>
      <c r="AK791" s="214"/>
    </row>
    <row r="792" spans="25:37" x14ac:dyDescent="0.2">
      <c r="Y792" s="214"/>
      <c r="Z792" s="214"/>
      <c r="AA792" s="214"/>
      <c r="AB792" s="214"/>
      <c r="AC792" s="214"/>
      <c r="AD792" s="214"/>
      <c r="AE792" s="214"/>
      <c r="AF792" s="214"/>
      <c r="AG792" s="214"/>
      <c r="AH792" s="214"/>
      <c r="AI792" s="214"/>
      <c r="AJ792" s="214"/>
      <c r="AK792" s="214"/>
    </row>
    <row r="793" spans="25:37" x14ac:dyDescent="0.2">
      <c r="Y793" s="214"/>
      <c r="Z793" s="214"/>
      <c r="AA793" s="214"/>
      <c r="AB793" s="214"/>
      <c r="AC793" s="214"/>
      <c r="AD793" s="214"/>
      <c r="AE793" s="214"/>
      <c r="AF793" s="214"/>
      <c r="AG793" s="214"/>
      <c r="AH793" s="214"/>
      <c r="AI793" s="214"/>
      <c r="AJ793" s="214"/>
      <c r="AK793" s="214"/>
    </row>
    <row r="794" spans="25:37" x14ac:dyDescent="0.2">
      <c r="Y794" s="214"/>
      <c r="Z794" s="214"/>
      <c r="AA794" s="214"/>
      <c r="AB794" s="214"/>
      <c r="AC794" s="214"/>
      <c r="AD794" s="214"/>
      <c r="AE794" s="214"/>
      <c r="AF794" s="214"/>
      <c r="AG794" s="214"/>
      <c r="AH794" s="214"/>
      <c r="AI794" s="214"/>
      <c r="AJ794" s="214"/>
      <c r="AK794" s="214"/>
    </row>
    <row r="795" spans="25:37" x14ac:dyDescent="0.2">
      <c r="Y795" s="214"/>
      <c r="Z795" s="214"/>
      <c r="AA795" s="214"/>
      <c r="AB795" s="214"/>
      <c r="AC795" s="214"/>
      <c r="AD795" s="214"/>
      <c r="AE795" s="214"/>
      <c r="AF795" s="214"/>
      <c r="AG795" s="214"/>
      <c r="AH795" s="214"/>
      <c r="AI795" s="214"/>
      <c r="AJ795" s="214"/>
      <c r="AK795" s="214"/>
    </row>
    <row r="796" spans="25:37" x14ac:dyDescent="0.2">
      <c r="Y796" s="214"/>
      <c r="Z796" s="214"/>
      <c r="AA796" s="214"/>
      <c r="AB796" s="214"/>
      <c r="AC796" s="214"/>
      <c r="AD796" s="214"/>
      <c r="AE796" s="214"/>
      <c r="AF796" s="214"/>
      <c r="AG796" s="214"/>
      <c r="AH796" s="214"/>
      <c r="AI796" s="214"/>
      <c r="AJ796" s="214"/>
      <c r="AK796" s="214"/>
    </row>
    <row r="797" spans="25:37" x14ac:dyDescent="0.2">
      <c r="Y797" s="214"/>
      <c r="Z797" s="214"/>
      <c r="AA797" s="214"/>
      <c r="AB797" s="214"/>
      <c r="AC797" s="214"/>
      <c r="AD797" s="214"/>
      <c r="AE797" s="214"/>
      <c r="AF797" s="214"/>
      <c r="AG797" s="214"/>
      <c r="AH797" s="214"/>
      <c r="AI797" s="214"/>
      <c r="AJ797" s="214"/>
      <c r="AK797" s="214"/>
    </row>
    <row r="798" spans="25:37" x14ac:dyDescent="0.2">
      <c r="Y798" s="214"/>
      <c r="Z798" s="214"/>
      <c r="AA798" s="214"/>
      <c r="AB798" s="214"/>
      <c r="AC798" s="214"/>
      <c r="AD798" s="214"/>
      <c r="AE798" s="214"/>
      <c r="AF798" s="214"/>
      <c r="AG798" s="214"/>
      <c r="AH798" s="214"/>
      <c r="AI798" s="214"/>
      <c r="AJ798" s="214"/>
      <c r="AK798" s="214"/>
    </row>
    <row r="799" spans="25:37" x14ac:dyDescent="0.2">
      <c r="Y799" s="214"/>
      <c r="Z799" s="214"/>
      <c r="AA799" s="214"/>
      <c r="AB799" s="214"/>
      <c r="AC799" s="214"/>
      <c r="AD799" s="214"/>
      <c r="AE799" s="214"/>
      <c r="AF799" s="214"/>
      <c r="AG799" s="214"/>
      <c r="AH799" s="214"/>
      <c r="AI799" s="214"/>
      <c r="AJ799" s="214"/>
      <c r="AK799" s="214"/>
    </row>
    <row r="800" spans="25:37" x14ac:dyDescent="0.2">
      <c r="Y800" s="214"/>
      <c r="Z800" s="214"/>
      <c r="AA800" s="214"/>
      <c r="AB800" s="214"/>
      <c r="AC800" s="214"/>
      <c r="AD800" s="214"/>
      <c r="AE800" s="214"/>
      <c r="AF800" s="214"/>
      <c r="AG800" s="214"/>
      <c r="AH800" s="214"/>
      <c r="AI800" s="214"/>
      <c r="AJ800" s="214"/>
      <c r="AK800" s="214"/>
    </row>
    <row r="801" spans="25:37" x14ac:dyDescent="0.2">
      <c r="Y801" s="214"/>
      <c r="Z801" s="214"/>
      <c r="AA801" s="214"/>
      <c r="AB801" s="214"/>
      <c r="AC801" s="214"/>
      <c r="AD801" s="214"/>
      <c r="AE801" s="214"/>
      <c r="AF801" s="214"/>
      <c r="AG801" s="214"/>
      <c r="AH801" s="214"/>
      <c r="AI801" s="214"/>
      <c r="AJ801" s="214"/>
      <c r="AK801" s="214"/>
    </row>
    <row r="802" spans="25:37" x14ac:dyDescent="0.2">
      <c r="Y802" s="214"/>
      <c r="Z802" s="214"/>
      <c r="AA802" s="214"/>
      <c r="AB802" s="214"/>
      <c r="AC802" s="214"/>
      <c r="AD802" s="214"/>
      <c r="AE802" s="214"/>
      <c r="AF802" s="214"/>
      <c r="AG802" s="214"/>
      <c r="AH802" s="214"/>
      <c r="AI802" s="214"/>
      <c r="AJ802" s="214"/>
      <c r="AK802" s="214"/>
    </row>
    <row r="803" spans="25:37" x14ac:dyDescent="0.2">
      <c r="Y803" s="214"/>
      <c r="Z803" s="214"/>
      <c r="AA803" s="214"/>
      <c r="AB803" s="214"/>
      <c r="AC803" s="214"/>
      <c r="AD803" s="214"/>
      <c r="AE803" s="214"/>
      <c r="AF803" s="214"/>
      <c r="AG803" s="214"/>
      <c r="AH803" s="214"/>
      <c r="AI803" s="214"/>
      <c r="AJ803" s="214"/>
      <c r="AK803" s="214"/>
    </row>
    <row r="804" spans="25:37" x14ac:dyDescent="0.2">
      <c r="Y804" s="214"/>
      <c r="Z804" s="214"/>
      <c r="AA804" s="214"/>
      <c r="AB804" s="214"/>
      <c r="AC804" s="214"/>
      <c r="AD804" s="214"/>
      <c r="AE804" s="214"/>
      <c r="AF804" s="214"/>
      <c r="AG804" s="214"/>
      <c r="AH804" s="214"/>
      <c r="AI804" s="214"/>
      <c r="AJ804" s="214"/>
      <c r="AK804" s="214"/>
    </row>
    <row r="805" spans="25:37" x14ac:dyDescent="0.2">
      <c r="Y805" s="214"/>
      <c r="Z805" s="214"/>
      <c r="AA805" s="214"/>
      <c r="AB805" s="214"/>
      <c r="AC805" s="214"/>
      <c r="AD805" s="214"/>
      <c r="AE805" s="214"/>
      <c r="AF805" s="214"/>
      <c r="AG805" s="214"/>
      <c r="AH805" s="214"/>
      <c r="AI805" s="214"/>
      <c r="AJ805" s="214"/>
      <c r="AK805" s="214"/>
    </row>
    <row r="806" spans="25:37" x14ac:dyDescent="0.2">
      <c r="Y806" s="214"/>
      <c r="Z806" s="214"/>
      <c r="AA806" s="214"/>
      <c r="AB806" s="214"/>
      <c r="AC806" s="214"/>
      <c r="AD806" s="214"/>
      <c r="AE806" s="214"/>
      <c r="AF806" s="214"/>
      <c r="AG806" s="214"/>
      <c r="AH806" s="214"/>
      <c r="AI806" s="214"/>
      <c r="AJ806" s="214"/>
      <c r="AK806" s="214"/>
    </row>
    <row r="807" spans="25:37" x14ac:dyDescent="0.2">
      <c r="Y807" s="214"/>
      <c r="Z807" s="214"/>
      <c r="AA807" s="214"/>
      <c r="AB807" s="214"/>
      <c r="AC807" s="214"/>
      <c r="AD807" s="214"/>
      <c r="AE807" s="214"/>
      <c r="AF807" s="214"/>
      <c r="AG807" s="214"/>
      <c r="AH807" s="214"/>
      <c r="AI807" s="214"/>
      <c r="AJ807" s="214"/>
      <c r="AK807" s="214"/>
    </row>
    <row r="808" spans="25:37" x14ac:dyDescent="0.2">
      <c r="Y808" s="214"/>
      <c r="Z808" s="214"/>
      <c r="AA808" s="214"/>
      <c r="AB808" s="214"/>
      <c r="AC808" s="214"/>
      <c r="AD808" s="214"/>
      <c r="AE808" s="214"/>
      <c r="AF808" s="214"/>
      <c r="AG808" s="214"/>
      <c r="AH808" s="214"/>
      <c r="AI808" s="214"/>
      <c r="AJ808" s="214"/>
      <c r="AK808" s="214"/>
    </row>
    <row r="809" spans="25:37" x14ac:dyDescent="0.2">
      <c r="Y809" s="214"/>
      <c r="Z809" s="214"/>
      <c r="AA809" s="214"/>
      <c r="AB809" s="214"/>
      <c r="AC809" s="214"/>
      <c r="AD809" s="214"/>
      <c r="AE809" s="214"/>
      <c r="AF809" s="214"/>
      <c r="AG809" s="214"/>
      <c r="AH809" s="214"/>
      <c r="AI809" s="214"/>
      <c r="AJ809" s="214"/>
      <c r="AK809" s="214"/>
    </row>
    <row r="810" spans="25:37" x14ac:dyDescent="0.2">
      <c r="Y810" s="214"/>
      <c r="Z810" s="214"/>
      <c r="AA810" s="214"/>
      <c r="AB810" s="214"/>
      <c r="AC810" s="214"/>
      <c r="AD810" s="214"/>
      <c r="AE810" s="214"/>
      <c r="AF810" s="214"/>
      <c r="AG810" s="214"/>
      <c r="AH810" s="214"/>
      <c r="AI810" s="214"/>
      <c r="AJ810" s="214"/>
      <c r="AK810" s="214"/>
    </row>
    <row r="811" spans="25:37" x14ac:dyDescent="0.2">
      <c r="Y811" s="214"/>
      <c r="Z811" s="214"/>
      <c r="AA811" s="214"/>
      <c r="AB811" s="214"/>
      <c r="AC811" s="214"/>
      <c r="AD811" s="214"/>
      <c r="AE811" s="214"/>
      <c r="AF811" s="214"/>
      <c r="AG811" s="214"/>
      <c r="AH811" s="214"/>
      <c r="AI811" s="214"/>
      <c r="AJ811" s="214"/>
      <c r="AK811" s="214"/>
    </row>
    <row r="812" spans="25:37" x14ac:dyDescent="0.2">
      <c r="Y812" s="214"/>
      <c r="Z812" s="214"/>
      <c r="AA812" s="214"/>
      <c r="AB812" s="214"/>
      <c r="AC812" s="214"/>
      <c r="AD812" s="214"/>
      <c r="AE812" s="214"/>
      <c r="AF812" s="214"/>
      <c r="AG812" s="214"/>
      <c r="AH812" s="214"/>
      <c r="AI812" s="214"/>
      <c r="AJ812" s="214"/>
      <c r="AK812" s="214"/>
    </row>
    <row r="813" spans="25:37" x14ac:dyDescent="0.2">
      <c r="Y813" s="214"/>
      <c r="Z813" s="214"/>
      <c r="AA813" s="214"/>
      <c r="AB813" s="214"/>
      <c r="AC813" s="214"/>
      <c r="AD813" s="214"/>
      <c r="AE813" s="214"/>
      <c r="AF813" s="214"/>
      <c r="AG813" s="214"/>
      <c r="AH813" s="214"/>
      <c r="AI813" s="214"/>
      <c r="AJ813" s="214"/>
      <c r="AK813" s="214"/>
    </row>
    <row r="814" spans="25:37" x14ac:dyDescent="0.2">
      <c r="Y814" s="214"/>
      <c r="Z814" s="214"/>
      <c r="AA814" s="214"/>
      <c r="AB814" s="214"/>
      <c r="AC814" s="214"/>
      <c r="AD814" s="214"/>
      <c r="AE814" s="214"/>
      <c r="AF814" s="214"/>
      <c r="AG814" s="214"/>
      <c r="AH814" s="214"/>
      <c r="AI814" s="214"/>
      <c r="AJ814" s="214"/>
      <c r="AK814" s="214"/>
    </row>
    <row r="815" spans="25:37" x14ac:dyDescent="0.2">
      <c r="Y815" s="214"/>
      <c r="Z815" s="214"/>
      <c r="AA815" s="214"/>
      <c r="AB815" s="214"/>
      <c r="AC815" s="214"/>
      <c r="AD815" s="214"/>
      <c r="AE815" s="214"/>
      <c r="AF815" s="214"/>
      <c r="AG815" s="214"/>
      <c r="AH815" s="214"/>
      <c r="AI815" s="214"/>
      <c r="AJ815" s="214"/>
      <c r="AK815" s="214"/>
    </row>
    <row r="816" spans="25:37" x14ac:dyDescent="0.2">
      <c r="Y816" s="214"/>
      <c r="Z816" s="214"/>
      <c r="AA816" s="214"/>
      <c r="AB816" s="214"/>
      <c r="AC816" s="214"/>
      <c r="AD816" s="214"/>
      <c r="AE816" s="214"/>
      <c r="AF816" s="214"/>
      <c r="AG816" s="214"/>
      <c r="AH816" s="214"/>
      <c r="AI816" s="214"/>
      <c r="AJ816" s="214"/>
      <c r="AK816" s="214"/>
    </row>
    <row r="817" spans="25:37" x14ac:dyDescent="0.2">
      <c r="Y817" s="214"/>
      <c r="Z817" s="214"/>
      <c r="AA817" s="214"/>
      <c r="AB817" s="214"/>
      <c r="AC817" s="214"/>
      <c r="AD817" s="214"/>
      <c r="AE817" s="214"/>
      <c r="AF817" s="214"/>
      <c r="AG817" s="214"/>
      <c r="AH817" s="214"/>
      <c r="AI817" s="214"/>
      <c r="AJ817" s="214"/>
      <c r="AK817" s="214"/>
    </row>
    <row r="818" spans="25:37" x14ac:dyDescent="0.2">
      <c r="Y818" s="214"/>
      <c r="Z818" s="214"/>
      <c r="AA818" s="214"/>
      <c r="AB818" s="214"/>
      <c r="AC818" s="214"/>
      <c r="AD818" s="214"/>
      <c r="AE818" s="214"/>
      <c r="AF818" s="214"/>
      <c r="AG818" s="214"/>
      <c r="AH818" s="214"/>
      <c r="AI818" s="214"/>
      <c r="AJ818" s="214"/>
      <c r="AK818" s="214"/>
    </row>
    <row r="819" spans="25:37" x14ac:dyDescent="0.2">
      <c r="Y819" s="214"/>
      <c r="Z819" s="214"/>
      <c r="AA819" s="214"/>
      <c r="AB819" s="214"/>
      <c r="AC819" s="214"/>
      <c r="AD819" s="214"/>
      <c r="AE819" s="214"/>
      <c r="AF819" s="214"/>
      <c r="AG819" s="214"/>
      <c r="AH819" s="214"/>
      <c r="AI819" s="214"/>
      <c r="AJ819" s="214"/>
      <c r="AK819" s="214"/>
    </row>
    <row r="820" spans="25:37" x14ac:dyDescent="0.2">
      <c r="Y820" s="214"/>
      <c r="Z820" s="214"/>
      <c r="AA820" s="214"/>
      <c r="AB820" s="214"/>
      <c r="AC820" s="214"/>
      <c r="AD820" s="214"/>
      <c r="AE820" s="214"/>
      <c r="AF820" s="214"/>
      <c r="AG820" s="214"/>
      <c r="AH820" s="214"/>
      <c r="AI820" s="214"/>
      <c r="AJ820" s="214"/>
      <c r="AK820" s="214"/>
    </row>
    <row r="821" spans="25:37" x14ac:dyDescent="0.2">
      <c r="Y821" s="214"/>
      <c r="Z821" s="214"/>
      <c r="AA821" s="214"/>
      <c r="AB821" s="214"/>
      <c r="AC821" s="214"/>
      <c r="AD821" s="214"/>
      <c r="AE821" s="214"/>
      <c r="AF821" s="214"/>
      <c r="AG821" s="214"/>
      <c r="AH821" s="214"/>
      <c r="AI821" s="214"/>
      <c r="AJ821" s="214"/>
      <c r="AK821" s="214"/>
    </row>
    <row r="822" spans="25:37" x14ac:dyDescent="0.2">
      <c r="Y822" s="214"/>
      <c r="Z822" s="214"/>
      <c r="AA822" s="214"/>
      <c r="AB822" s="214"/>
      <c r="AC822" s="214"/>
      <c r="AD822" s="214"/>
      <c r="AE822" s="214"/>
      <c r="AF822" s="214"/>
      <c r="AG822" s="214"/>
      <c r="AH822" s="214"/>
      <c r="AI822" s="214"/>
      <c r="AJ822" s="214"/>
      <c r="AK822" s="214"/>
    </row>
    <row r="823" spans="25:37" x14ac:dyDescent="0.2">
      <c r="Y823" s="214"/>
      <c r="Z823" s="214"/>
      <c r="AA823" s="214"/>
      <c r="AB823" s="214"/>
      <c r="AC823" s="214"/>
      <c r="AD823" s="214"/>
      <c r="AE823" s="214"/>
      <c r="AF823" s="214"/>
      <c r="AG823" s="214"/>
      <c r="AH823" s="214"/>
      <c r="AI823" s="214"/>
      <c r="AJ823" s="214"/>
      <c r="AK823" s="214"/>
    </row>
    <row r="824" spans="25:37" x14ac:dyDescent="0.2">
      <c r="Y824" s="214"/>
      <c r="Z824" s="214"/>
      <c r="AA824" s="214"/>
      <c r="AB824" s="214"/>
      <c r="AC824" s="214"/>
      <c r="AD824" s="214"/>
      <c r="AE824" s="214"/>
      <c r="AF824" s="214"/>
      <c r="AG824" s="214"/>
      <c r="AH824" s="214"/>
      <c r="AI824" s="214"/>
      <c r="AJ824" s="214"/>
      <c r="AK824" s="214"/>
    </row>
    <row r="825" spans="25:37" x14ac:dyDescent="0.2">
      <c r="Y825" s="214"/>
      <c r="Z825" s="214"/>
      <c r="AA825" s="214"/>
      <c r="AB825" s="214"/>
      <c r="AC825" s="214"/>
      <c r="AD825" s="214"/>
      <c r="AE825" s="214"/>
      <c r="AF825" s="214"/>
      <c r="AG825" s="214"/>
      <c r="AH825" s="214"/>
      <c r="AI825" s="214"/>
      <c r="AJ825" s="214"/>
      <c r="AK825" s="214"/>
    </row>
    <row r="826" spans="25:37" x14ac:dyDescent="0.2">
      <c r="Y826" s="214"/>
      <c r="Z826" s="214"/>
      <c r="AA826" s="214"/>
      <c r="AB826" s="214"/>
      <c r="AC826" s="214"/>
      <c r="AD826" s="214"/>
      <c r="AE826" s="214"/>
      <c r="AF826" s="214"/>
      <c r="AG826" s="214"/>
      <c r="AH826" s="214"/>
      <c r="AI826" s="214"/>
      <c r="AJ826" s="214"/>
      <c r="AK826" s="214"/>
    </row>
    <row r="827" spans="25:37" x14ac:dyDescent="0.2">
      <c r="Y827" s="214"/>
      <c r="Z827" s="214"/>
      <c r="AA827" s="214"/>
      <c r="AB827" s="214"/>
      <c r="AC827" s="214"/>
      <c r="AD827" s="214"/>
      <c r="AE827" s="214"/>
      <c r="AF827" s="214"/>
      <c r="AG827" s="214"/>
      <c r="AH827" s="214"/>
      <c r="AI827" s="214"/>
      <c r="AJ827" s="214"/>
      <c r="AK827" s="214"/>
    </row>
    <row r="828" spans="25:37" x14ac:dyDescent="0.2">
      <c r="Y828" s="214"/>
      <c r="Z828" s="214"/>
      <c r="AA828" s="214"/>
      <c r="AB828" s="214"/>
      <c r="AC828" s="214"/>
      <c r="AD828" s="214"/>
      <c r="AE828" s="214"/>
      <c r="AF828" s="214"/>
      <c r="AG828" s="214"/>
      <c r="AH828" s="214"/>
      <c r="AI828" s="214"/>
      <c r="AJ828" s="214"/>
      <c r="AK828" s="214"/>
    </row>
    <row r="829" spans="25:37" x14ac:dyDescent="0.2">
      <c r="Y829" s="214"/>
      <c r="Z829" s="214"/>
      <c r="AA829" s="214"/>
      <c r="AB829" s="214"/>
      <c r="AC829" s="214"/>
      <c r="AD829" s="214"/>
      <c r="AE829" s="214"/>
      <c r="AF829" s="214"/>
      <c r="AG829" s="214"/>
      <c r="AH829" s="214"/>
      <c r="AI829" s="214"/>
      <c r="AJ829" s="214"/>
      <c r="AK829" s="214"/>
    </row>
    <row r="830" spans="25:37" x14ac:dyDescent="0.2">
      <c r="Y830" s="214"/>
      <c r="Z830" s="214"/>
      <c r="AA830" s="214"/>
      <c r="AB830" s="214"/>
      <c r="AC830" s="214"/>
      <c r="AD830" s="214"/>
      <c r="AE830" s="214"/>
      <c r="AF830" s="214"/>
      <c r="AG830" s="214"/>
      <c r="AH830" s="214"/>
      <c r="AI830" s="214"/>
      <c r="AJ830" s="214"/>
      <c r="AK830" s="214"/>
    </row>
    <row r="831" spans="25:37" x14ac:dyDescent="0.2">
      <c r="Y831" s="214"/>
      <c r="Z831" s="214"/>
      <c r="AA831" s="214"/>
      <c r="AB831" s="214"/>
      <c r="AC831" s="214"/>
      <c r="AD831" s="214"/>
      <c r="AE831" s="214"/>
      <c r="AF831" s="214"/>
      <c r="AG831" s="214"/>
      <c r="AH831" s="214"/>
      <c r="AI831" s="214"/>
      <c r="AJ831" s="214"/>
      <c r="AK831" s="214"/>
    </row>
    <row r="832" spans="25:37" x14ac:dyDescent="0.2">
      <c r="Y832" s="214"/>
      <c r="Z832" s="214"/>
      <c r="AA832" s="214"/>
      <c r="AB832" s="214"/>
      <c r="AC832" s="214"/>
      <c r="AD832" s="214"/>
      <c r="AE832" s="214"/>
      <c r="AF832" s="214"/>
      <c r="AG832" s="214"/>
      <c r="AH832" s="214"/>
      <c r="AI832" s="214"/>
      <c r="AJ832" s="214"/>
      <c r="AK832" s="214"/>
    </row>
    <row r="833" spans="25:37" x14ac:dyDescent="0.2">
      <c r="Y833" s="214"/>
      <c r="Z833" s="214"/>
      <c r="AA833" s="214"/>
      <c r="AB833" s="214"/>
      <c r="AC833" s="214"/>
      <c r="AD833" s="214"/>
      <c r="AE833" s="214"/>
      <c r="AF833" s="214"/>
      <c r="AG833" s="214"/>
      <c r="AH833" s="214"/>
      <c r="AI833" s="214"/>
      <c r="AJ833" s="214"/>
      <c r="AK833" s="214"/>
    </row>
    <row r="834" spans="25:37" x14ac:dyDescent="0.2">
      <c r="Y834" s="214"/>
      <c r="Z834" s="214"/>
      <c r="AA834" s="214"/>
      <c r="AB834" s="214"/>
      <c r="AC834" s="214"/>
      <c r="AD834" s="214"/>
      <c r="AE834" s="214"/>
      <c r="AF834" s="214"/>
      <c r="AG834" s="214"/>
      <c r="AH834" s="214"/>
      <c r="AI834" s="214"/>
      <c r="AJ834" s="214"/>
      <c r="AK834" s="214"/>
    </row>
    <row r="835" spans="25:37" x14ac:dyDescent="0.2">
      <c r="Y835" s="214"/>
      <c r="Z835" s="214"/>
      <c r="AA835" s="214"/>
      <c r="AB835" s="214"/>
      <c r="AC835" s="214"/>
      <c r="AD835" s="214"/>
      <c r="AE835" s="214"/>
      <c r="AF835" s="214"/>
      <c r="AG835" s="214"/>
      <c r="AH835" s="214"/>
      <c r="AI835" s="214"/>
      <c r="AJ835" s="214"/>
      <c r="AK835" s="214"/>
    </row>
    <row r="836" spans="25:37" x14ac:dyDescent="0.2">
      <c r="Y836" s="214"/>
      <c r="Z836" s="214"/>
      <c r="AA836" s="214"/>
      <c r="AB836" s="214"/>
      <c r="AC836" s="214"/>
      <c r="AD836" s="214"/>
      <c r="AE836" s="214"/>
      <c r="AF836" s="214"/>
      <c r="AG836" s="214"/>
      <c r="AH836" s="214"/>
      <c r="AI836" s="214"/>
      <c r="AJ836" s="214"/>
      <c r="AK836" s="214"/>
    </row>
    <row r="837" spans="25:37" x14ac:dyDescent="0.2">
      <c r="Y837" s="214"/>
      <c r="Z837" s="214"/>
      <c r="AA837" s="214"/>
      <c r="AB837" s="214"/>
      <c r="AC837" s="214"/>
      <c r="AD837" s="214"/>
      <c r="AE837" s="214"/>
      <c r="AF837" s="214"/>
      <c r="AG837" s="214"/>
      <c r="AH837" s="214"/>
      <c r="AI837" s="214"/>
      <c r="AJ837" s="214"/>
      <c r="AK837" s="214"/>
    </row>
    <row r="838" spans="25:37" x14ac:dyDescent="0.2">
      <c r="Y838" s="214"/>
      <c r="Z838" s="214"/>
      <c r="AA838" s="214"/>
      <c r="AB838" s="214"/>
      <c r="AC838" s="214"/>
      <c r="AD838" s="214"/>
      <c r="AE838" s="214"/>
      <c r="AF838" s="214"/>
      <c r="AG838" s="214"/>
      <c r="AH838" s="214"/>
      <c r="AI838" s="214"/>
      <c r="AJ838" s="214"/>
      <c r="AK838" s="214"/>
    </row>
    <row r="839" spans="25:37" x14ac:dyDescent="0.2">
      <c r="Y839" s="214"/>
      <c r="Z839" s="214"/>
      <c r="AA839" s="214"/>
      <c r="AB839" s="214"/>
      <c r="AC839" s="214"/>
      <c r="AD839" s="214"/>
      <c r="AE839" s="214"/>
      <c r="AF839" s="214"/>
      <c r="AG839" s="214"/>
      <c r="AH839" s="214"/>
      <c r="AI839" s="214"/>
      <c r="AJ839" s="214"/>
      <c r="AK839" s="214"/>
    </row>
    <row r="840" spans="25:37" x14ac:dyDescent="0.2">
      <c r="Y840" s="214"/>
      <c r="Z840" s="214"/>
      <c r="AA840" s="214"/>
      <c r="AB840" s="214"/>
      <c r="AC840" s="214"/>
      <c r="AD840" s="214"/>
      <c r="AE840" s="214"/>
      <c r="AF840" s="214"/>
      <c r="AG840" s="214"/>
      <c r="AH840" s="214"/>
      <c r="AI840" s="214"/>
      <c r="AJ840" s="214"/>
      <c r="AK840" s="214"/>
    </row>
    <row r="841" spans="25:37" x14ac:dyDescent="0.2">
      <c r="Y841" s="214"/>
      <c r="Z841" s="214"/>
      <c r="AA841" s="214"/>
      <c r="AB841" s="214"/>
      <c r="AC841" s="214"/>
      <c r="AD841" s="214"/>
      <c r="AE841" s="214"/>
      <c r="AF841" s="214"/>
      <c r="AG841" s="214"/>
      <c r="AH841" s="214"/>
      <c r="AI841" s="214"/>
      <c r="AJ841" s="214"/>
      <c r="AK841" s="214"/>
    </row>
    <row r="842" spans="25:37" x14ac:dyDescent="0.2">
      <c r="Y842" s="214"/>
      <c r="Z842" s="214"/>
      <c r="AA842" s="214"/>
      <c r="AB842" s="214"/>
      <c r="AC842" s="214"/>
      <c r="AD842" s="214"/>
      <c r="AE842" s="214"/>
      <c r="AF842" s="214"/>
      <c r="AG842" s="214"/>
      <c r="AH842" s="214"/>
      <c r="AI842" s="214"/>
      <c r="AJ842" s="214"/>
      <c r="AK842" s="214"/>
    </row>
    <row r="843" spans="25:37" x14ac:dyDescent="0.2">
      <c r="Y843" s="214"/>
      <c r="Z843" s="214"/>
      <c r="AA843" s="214"/>
      <c r="AB843" s="214"/>
      <c r="AC843" s="214"/>
      <c r="AD843" s="214"/>
      <c r="AE843" s="214"/>
      <c r="AF843" s="214"/>
      <c r="AG843" s="214"/>
      <c r="AH843" s="214"/>
      <c r="AI843" s="214"/>
      <c r="AJ843" s="214"/>
      <c r="AK843" s="214"/>
    </row>
    <row r="844" spans="25:37" x14ac:dyDescent="0.2">
      <c r="Y844" s="214"/>
      <c r="Z844" s="214"/>
      <c r="AA844" s="214"/>
      <c r="AB844" s="214"/>
      <c r="AC844" s="214"/>
      <c r="AD844" s="214"/>
      <c r="AE844" s="214"/>
      <c r="AF844" s="214"/>
      <c r="AG844" s="214"/>
      <c r="AH844" s="214"/>
      <c r="AI844" s="214"/>
      <c r="AJ844" s="214"/>
      <c r="AK844" s="214"/>
    </row>
    <row r="845" spans="25:37" x14ac:dyDescent="0.2">
      <c r="Y845" s="214"/>
      <c r="Z845" s="214"/>
      <c r="AA845" s="214"/>
      <c r="AB845" s="214"/>
      <c r="AC845" s="214"/>
      <c r="AD845" s="214"/>
      <c r="AE845" s="214"/>
      <c r="AF845" s="214"/>
      <c r="AG845" s="214"/>
      <c r="AH845" s="214"/>
      <c r="AI845" s="214"/>
      <c r="AJ845" s="214"/>
      <c r="AK845" s="214"/>
    </row>
    <row r="846" spans="25:37" x14ac:dyDescent="0.2">
      <c r="Y846" s="214"/>
      <c r="Z846" s="214"/>
      <c r="AA846" s="214"/>
      <c r="AB846" s="214"/>
      <c r="AC846" s="214"/>
      <c r="AD846" s="214"/>
      <c r="AE846" s="214"/>
      <c r="AF846" s="214"/>
      <c r="AG846" s="214"/>
      <c r="AH846" s="214"/>
      <c r="AI846" s="214"/>
      <c r="AJ846" s="214"/>
      <c r="AK846" s="214"/>
    </row>
    <row r="847" spans="25:37" x14ac:dyDescent="0.2">
      <c r="Y847" s="214"/>
      <c r="Z847" s="214"/>
      <c r="AA847" s="214"/>
      <c r="AB847" s="214"/>
      <c r="AC847" s="214"/>
      <c r="AD847" s="214"/>
      <c r="AE847" s="214"/>
      <c r="AF847" s="214"/>
      <c r="AG847" s="214"/>
      <c r="AH847" s="214"/>
      <c r="AI847" s="214"/>
      <c r="AJ847" s="214"/>
      <c r="AK847" s="214"/>
    </row>
    <row r="848" spans="25:37" x14ac:dyDescent="0.2">
      <c r="Y848" s="214"/>
      <c r="Z848" s="214"/>
      <c r="AA848" s="214"/>
      <c r="AB848" s="214"/>
      <c r="AC848" s="214"/>
      <c r="AD848" s="214"/>
      <c r="AE848" s="214"/>
      <c r="AF848" s="214"/>
      <c r="AG848" s="214"/>
      <c r="AH848" s="214"/>
      <c r="AI848" s="214"/>
      <c r="AJ848" s="214"/>
      <c r="AK848" s="214"/>
    </row>
    <row r="849" spans="25:37" x14ac:dyDescent="0.2">
      <c r="Y849" s="214"/>
      <c r="Z849" s="214"/>
      <c r="AA849" s="214"/>
      <c r="AB849" s="214"/>
      <c r="AC849" s="214"/>
      <c r="AD849" s="214"/>
      <c r="AE849" s="214"/>
      <c r="AF849" s="214"/>
      <c r="AG849" s="214"/>
      <c r="AH849" s="214"/>
      <c r="AI849" s="214"/>
      <c r="AJ849" s="214"/>
      <c r="AK849" s="214"/>
    </row>
    <row r="850" spans="25:37" x14ac:dyDescent="0.2">
      <c r="Y850" s="214"/>
      <c r="Z850" s="214"/>
      <c r="AA850" s="214"/>
      <c r="AB850" s="214"/>
      <c r="AC850" s="214"/>
      <c r="AD850" s="214"/>
      <c r="AE850" s="214"/>
      <c r="AF850" s="214"/>
      <c r="AG850" s="214"/>
      <c r="AH850" s="214"/>
      <c r="AI850" s="214"/>
      <c r="AJ850" s="214"/>
      <c r="AK850" s="214"/>
    </row>
    <row r="851" spans="25:37" x14ac:dyDescent="0.2">
      <c r="Y851" s="214"/>
      <c r="Z851" s="214"/>
      <c r="AA851" s="214"/>
      <c r="AB851" s="214"/>
      <c r="AC851" s="214"/>
      <c r="AD851" s="214"/>
      <c r="AE851" s="214"/>
      <c r="AF851" s="214"/>
      <c r="AG851" s="214"/>
      <c r="AH851" s="214"/>
      <c r="AI851" s="214"/>
      <c r="AJ851" s="214"/>
      <c r="AK851" s="214"/>
    </row>
    <row r="852" spans="25:37" x14ac:dyDescent="0.2">
      <c r="Y852" s="214"/>
      <c r="Z852" s="214"/>
      <c r="AA852" s="214"/>
      <c r="AB852" s="214"/>
      <c r="AC852" s="214"/>
      <c r="AD852" s="214"/>
      <c r="AE852" s="214"/>
      <c r="AF852" s="214"/>
      <c r="AG852" s="214"/>
      <c r="AH852" s="214"/>
      <c r="AI852" s="214"/>
      <c r="AJ852" s="214"/>
      <c r="AK852" s="214"/>
    </row>
    <row r="853" spans="25:37" x14ac:dyDescent="0.2">
      <c r="Y853" s="214"/>
      <c r="Z853" s="214"/>
      <c r="AA853" s="214"/>
      <c r="AB853" s="214"/>
      <c r="AC853" s="214"/>
      <c r="AD853" s="214"/>
      <c r="AE853" s="214"/>
      <c r="AF853" s="214"/>
      <c r="AG853" s="214"/>
      <c r="AH853" s="214"/>
      <c r="AI853" s="214"/>
      <c r="AJ853" s="214"/>
      <c r="AK853" s="214"/>
    </row>
    <row r="854" spans="25:37" x14ac:dyDescent="0.2">
      <c r="Y854" s="214"/>
      <c r="Z854" s="214"/>
      <c r="AA854" s="214"/>
      <c r="AB854" s="214"/>
      <c r="AC854" s="214"/>
      <c r="AD854" s="214"/>
      <c r="AE854" s="214"/>
      <c r="AF854" s="214"/>
      <c r="AG854" s="214"/>
      <c r="AH854" s="214"/>
      <c r="AI854" s="214"/>
      <c r="AJ854" s="214"/>
      <c r="AK854" s="214"/>
    </row>
    <row r="855" spans="25:37" x14ac:dyDescent="0.2">
      <c r="Y855" s="214"/>
      <c r="Z855" s="214"/>
      <c r="AA855" s="214"/>
      <c r="AB855" s="214"/>
      <c r="AC855" s="214"/>
      <c r="AD855" s="214"/>
      <c r="AE855" s="214"/>
      <c r="AF855" s="214"/>
      <c r="AG855" s="214"/>
      <c r="AH855" s="214"/>
      <c r="AI855" s="214"/>
      <c r="AJ855" s="214"/>
      <c r="AK855" s="214"/>
    </row>
    <row r="856" spans="25:37" x14ac:dyDescent="0.2">
      <c r="Y856" s="214"/>
      <c r="Z856" s="214"/>
      <c r="AA856" s="214"/>
      <c r="AB856" s="214"/>
      <c r="AC856" s="214"/>
      <c r="AD856" s="214"/>
      <c r="AE856" s="214"/>
      <c r="AF856" s="214"/>
      <c r="AG856" s="214"/>
      <c r="AH856" s="214"/>
      <c r="AI856" s="214"/>
      <c r="AJ856" s="214"/>
      <c r="AK856" s="214"/>
    </row>
    <row r="857" spans="25:37" x14ac:dyDescent="0.2">
      <c r="Y857" s="214"/>
      <c r="Z857" s="214"/>
      <c r="AA857" s="214"/>
      <c r="AB857" s="214"/>
      <c r="AC857" s="214"/>
      <c r="AD857" s="214"/>
      <c r="AE857" s="214"/>
      <c r="AF857" s="214"/>
      <c r="AG857" s="214"/>
      <c r="AH857" s="214"/>
      <c r="AI857" s="214"/>
      <c r="AJ857" s="214"/>
      <c r="AK857" s="214"/>
    </row>
    <row r="858" spans="25:37" x14ac:dyDescent="0.2">
      <c r="Y858" s="214"/>
      <c r="Z858" s="214"/>
      <c r="AA858" s="214"/>
      <c r="AB858" s="214"/>
      <c r="AC858" s="214"/>
      <c r="AD858" s="214"/>
      <c r="AE858" s="214"/>
      <c r="AF858" s="214"/>
      <c r="AG858" s="214"/>
      <c r="AH858" s="214"/>
      <c r="AI858" s="214"/>
      <c r="AJ858" s="214"/>
      <c r="AK858" s="214"/>
    </row>
    <row r="859" spans="25:37" x14ac:dyDescent="0.2">
      <c r="Y859" s="214"/>
      <c r="Z859" s="214"/>
      <c r="AA859" s="214"/>
      <c r="AB859" s="214"/>
      <c r="AC859" s="214"/>
      <c r="AD859" s="214"/>
      <c r="AE859" s="214"/>
      <c r="AF859" s="214"/>
      <c r="AG859" s="214"/>
      <c r="AH859" s="214"/>
      <c r="AI859" s="214"/>
      <c r="AJ859" s="214"/>
      <c r="AK859" s="214"/>
    </row>
    <row r="860" spans="25:37" x14ac:dyDescent="0.2">
      <c r="Y860" s="214"/>
      <c r="Z860" s="214"/>
      <c r="AA860" s="214"/>
      <c r="AB860" s="214"/>
      <c r="AC860" s="214"/>
      <c r="AD860" s="214"/>
      <c r="AE860" s="214"/>
      <c r="AF860" s="214"/>
      <c r="AG860" s="214"/>
      <c r="AH860" s="214"/>
      <c r="AI860" s="214"/>
      <c r="AJ860" s="214"/>
      <c r="AK860" s="214"/>
    </row>
    <row r="861" spans="25:37" x14ac:dyDescent="0.2">
      <c r="Y861" s="214"/>
      <c r="Z861" s="214"/>
      <c r="AA861" s="214"/>
      <c r="AB861" s="214"/>
      <c r="AC861" s="214"/>
      <c r="AD861" s="214"/>
      <c r="AE861" s="214"/>
      <c r="AF861" s="214"/>
      <c r="AG861" s="214"/>
      <c r="AH861" s="214"/>
      <c r="AI861" s="214"/>
      <c r="AJ861" s="214"/>
      <c r="AK861" s="214"/>
    </row>
    <row r="862" spans="25:37" x14ac:dyDescent="0.2">
      <c r="Y862" s="214"/>
      <c r="Z862" s="214"/>
      <c r="AA862" s="214"/>
      <c r="AB862" s="214"/>
      <c r="AC862" s="214"/>
      <c r="AD862" s="214"/>
      <c r="AE862" s="214"/>
      <c r="AF862" s="214"/>
      <c r="AG862" s="214"/>
      <c r="AH862" s="214"/>
      <c r="AI862" s="214"/>
      <c r="AJ862" s="214"/>
      <c r="AK862" s="214"/>
    </row>
    <row r="863" spans="25:37" x14ac:dyDescent="0.2">
      <c r="Y863" s="214"/>
      <c r="Z863" s="214"/>
      <c r="AA863" s="214"/>
      <c r="AB863" s="214"/>
      <c r="AC863" s="214"/>
      <c r="AD863" s="214"/>
      <c r="AE863" s="214"/>
      <c r="AF863" s="214"/>
      <c r="AG863" s="214"/>
      <c r="AH863" s="214"/>
      <c r="AI863" s="214"/>
      <c r="AJ863" s="214"/>
      <c r="AK863" s="214"/>
    </row>
    <row r="864" spans="25:37" x14ac:dyDescent="0.2">
      <c r="Y864" s="214"/>
      <c r="Z864" s="214"/>
      <c r="AA864" s="214"/>
      <c r="AB864" s="214"/>
      <c r="AC864" s="214"/>
      <c r="AD864" s="214"/>
      <c r="AE864" s="214"/>
      <c r="AF864" s="214"/>
      <c r="AG864" s="214"/>
      <c r="AH864" s="214"/>
      <c r="AI864" s="214"/>
      <c r="AJ864" s="214"/>
      <c r="AK864" s="214"/>
    </row>
    <row r="865" spans="25:37" x14ac:dyDescent="0.2">
      <c r="Y865" s="214"/>
      <c r="Z865" s="214"/>
      <c r="AA865" s="214"/>
      <c r="AB865" s="214"/>
      <c r="AC865" s="214"/>
      <c r="AD865" s="214"/>
      <c r="AE865" s="214"/>
      <c r="AF865" s="214"/>
      <c r="AG865" s="214"/>
      <c r="AH865" s="214"/>
      <c r="AI865" s="214"/>
      <c r="AJ865" s="214"/>
      <c r="AK865" s="214"/>
    </row>
    <row r="866" spans="25:37" x14ac:dyDescent="0.2">
      <c r="Y866" s="214"/>
      <c r="Z866" s="214"/>
      <c r="AA866" s="214"/>
      <c r="AB866" s="214"/>
      <c r="AC866" s="214"/>
      <c r="AD866" s="214"/>
      <c r="AE866" s="214"/>
      <c r="AF866" s="214"/>
      <c r="AG866" s="214"/>
      <c r="AH866" s="214"/>
      <c r="AI866" s="214"/>
      <c r="AJ866" s="214"/>
      <c r="AK866" s="214"/>
    </row>
    <row r="867" spans="25:37" x14ac:dyDescent="0.2">
      <c r="Y867" s="214"/>
      <c r="Z867" s="214"/>
      <c r="AA867" s="214"/>
      <c r="AB867" s="214"/>
      <c r="AC867" s="214"/>
      <c r="AD867" s="214"/>
      <c r="AE867" s="214"/>
      <c r="AF867" s="214"/>
      <c r="AG867" s="214"/>
      <c r="AH867" s="214"/>
      <c r="AI867" s="214"/>
      <c r="AJ867" s="214"/>
      <c r="AK867" s="214"/>
    </row>
    <row r="868" spans="25:37" x14ac:dyDescent="0.2">
      <c r="Y868" s="214"/>
      <c r="Z868" s="214"/>
      <c r="AA868" s="214"/>
      <c r="AB868" s="214"/>
      <c r="AC868" s="214"/>
      <c r="AD868" s="214"/>
      <c r="AE868" s="214"/>
      <c r="AF868" s="214"/>
      <c r="AG868" s="214"/>
      <c r="AH868" s="214"/>
      <c r="AI868" s="214"/>
      <c r="AJ868" s="214"/>
      <c r="AK868" s="214"/>
    </row>
    <row r="869" spans="25:37" x14ac:dyDescent="0.2">
      <c r="Y869" s="214"/>
      <c r="Z869" s="214"/>
      <c r="AA869" s="214"/>
      <c r="AB869" s="214"/>
      <c r="AC869" s="214"/>
      <c r="AD869" s="214"/>
      <c r="AE869" s="214"/>
      <c r="AF869" s="214"/>
      <c r="AG869" s="214"/>
      <c r="AH869" s="214"/>
      <c r="AI869" s="214"/>
      <c r="AJ869" s="214"/>
      <c r="AK869" s="214"/>
    </row>
    <row r="870" spans="25:37" x14ac:dyDescent="0.2">
      <c r="Y870" s="214"/>
      <c r="Z870" s="214"/>
      <c r="AA870" s="214"/>
      <c r="AB870" s="214"/>
      <c r="AC870" s="214"/>
      <c r="AD870" s="214"/>
      <c r="AE870" s="214"/>
      <c r="AF870" s="214"/>
      <c r="AG870" s="214"/>
      <c r="AH870" s="214"/>
      <c r="AI870" s="214"/>
      <c r="AJ870" s="214"/>
      <c r="AK870" s="214"/>
    </row>
    <row r="871" spans="25:37" x14ac:dyDescent="0.2">
      <c r="Y871" s="214"/>
      <c r="Z871" s="214"/>
      <c r="AA871" s="214"/>
      <c r="AB871" s="214"/>
      <c r="AC871" s="214"/>
      <c r="AD871" s="214"/>
      <c r="AE871" s="214"/>
      <c r="AF871" s="214"/>
      <c r="AG871" s="214"/>
      <c r="AH871" s="214"/>
      <c r="AI871" s="214"/>
      <c r="AJ871" s="214"/>
      <c r="AK871" s="214"/>
    </row>
    <row r="872" spans="25:37" x14ac:dyDescent="0.2">
      <c r="Y872" s="214"/>
      <c r="Z872" s="214"/>
      <c r="AA872" s="214"/>
      <c r="AB872" s="214"/>
      <c r="AC872" s="214"/>
      <c r="AD872" s="214"/>
      <c r="AE872" s="214"/>
      <c r="AF872" s="214"/>
      <c r="AG872" s="214"/>
      <c r="AH872" s="214"/>
      <c r="AI872" s="214"/>
      <c r="AJ872" s="214"/>
      <c r="AK872" s="214"/>
    </row>
    <row r="873" spans="25:37" x14ac:dyDescent="0.2">
      <c r="Y873" s="214"/>
      <c r="Z873" s="214"/>
      <c r="AA873" s="214"/>
      <c r="AB873" s="214"/>
      <c r="AC873" s="214"/>
      <c r="AD873" s="214"/>
      <c r="AE873" s="214"/>
      <c r="AF873" s="214"/>
      <c r="AG873" s="214"/>
      <c r="AH873" s="214"/>
      <c r="AI873" s="214"/>
      <c r="AJ873" s="214"/>
      <c r="AK873" s="214"/>
    </row>
    <row r="874" spans="25:37" x14ac:dyDescent="0.2">
      <c r="Y874" s="214"/>
      <c r="Z874" s="214"/>
      <c r="AA874" s="214"/>
      <c r="AB874" s="214"/>
      <c r="AC874" s="214"/>
      <c r="AD874" s="214"/>
      <c r="AE874" s="214"/>
      <c r="AF874" s="214"/>
      <c r="AG874" s="214"/>
      <c r="AH874" s="214"/>
      <c r="AI874" s="214"/>
      <c r="AJ874" s="214"/>
      <c r="AK874" s="214"/>
    </row>
    <row r="875" spans="25:37" x14ac:dyDescent="0.2">
      <c r="Y875" s="214"/>
      <c r="Z875" s="214"/>
      <c r="AA875" s="214"/>
      <c r="AB875" s="214"/>
      <c r="AC875" s="214"/>
      <c r="AD875" s="214"/>
      <c r="AE875" s="214"/>
      <c r="AF875" s="214"/>
      <c r="AG875" s="214"/>
      <c r="AH875" s="214"/>
      <c r="AI875" s="214"/>
      <c r="AJ875" s="214"/>
      <c r="AK875" s="214"/>
    </row>
    <row r="876" spans="25:37" x14ac:dyDescent="0.2">
      <c r="Y876" s="214"/>
      <c r="Z876" s="214"/>
      <c r="AA876" s="214"/>
      <c r="AB876" s="214"/>
      <c r="AC876" s="214"/>
      <c r="AD876" s="214"/>
      <c r="AE876" s="214"/>
      <c r="AF876" s="214"/>
      <c r="AG876" s="214"/>
      <c r="AH876" s="214"/>
      <c r="AI876" s="214"/>
      <c r="AJ876" s="214"/>
      <c r="AK876" s="214"/>
    </row>
    <row r="877" spans="25:37" x14ac:dyDescent="0.2">
      <c r="Y877" s="214"/>
      <c r="Z877" s="214"/>
      <c r="AA877" s="214"/>
      <c r="AB877" s="214"/>
      <c r="AC877" s="214"/>
      <c r="AD877" s="214"/>
      <c r="AE877" s="214"/>
      <c r="AF877" s="214"/>
      <c r="AG877" s="214"/>
      <c r="AH877" s="214"/>
      <c r="AI877" s="214"/>
      <c r="AJ877" s="214"/>
      <c r="AK877" s="214"/>
    </row>
    <row r="878" spans="25:37" x14ac:dyDescent="0.2">
      <c r="Y878" s="214"/>
      <c r="Z878" s="214"/>
      <c r="AA878" s="214"/>
      <c r="AB878" s="214"/>
      <c r="AC878" s="214"/>
      <c r="AD878" s="214"/>
      <c r="AE878" s="214"/>
      <c r="AF878" s="214"/>
      <c r="AG878" s="214"/>
      <c r="AH878" s="214"/>
      <c r="AI878" s="214"/>
      <c r="AJ878" s="214"/>
      <c r="AK878" s="214"/>
    </row>
    <row r="879" spans="25:37" x14ac:dyDescent="0.2">
      <c r="Y879" s="214"/>
      <c r="Z879" s="214"/>
      <c r="AA879" s="214"/>
      <c r="AB879" s="214"/>
      <c r="AC879" s="214"/>
      <c r="AD879" s="214"/>
      <c r="AE879" s="214"/>
      <c r="AF879" s="214"/>
      <c r="AG879" s="214"/>
      <c r="AH879" s="214"/>
      <c r="AI879" s="214"/>
      <c r="AJ879" s="214"/>
      <c r="AK879" s="214"/>
    </row>
    <row r="880" spans="25:37" x14ac:dyDescent="0.2">
      <c r="Y880" s="214"/>
      <c r="Z880" s="214"/>
      <c r="AA880" s="214"/>
      <c r="AB880" s="214"/>
      <c r="AC880" s="214"/>
      <c r="AD880" s="214"/>
      <c r="AE880" s="214"/>
      <c r="AF880" s="214"/>
      <c r="AG880" s="214"/>
      <c r="AH880" s="214"/>
      <c r="AI880" s="214"/>
      <c r="AJ880" s="214"/>
      <c r="AK880" s="214"/>
    </row>
    <row r="881" spans="25:37" x14ac:dyDescent="0.2">
      <c r="Y881" s="214"/>
      <c r="Z881" s="214"/>
      <c r="AA881" s="214"/>
      <c r="AB881" s="214"/>
      <c r="AC881" s="214"/>
      <c r="AD881" s="214"/>
      <c r="AE881" s="214"/>
      <c r="AF881" s="214"/>
      <c r="AG881" s="214"/>
      <c r="AH881" s="214"/>
      <c r="AI881" s="214"/>
      <c r="AJ881" s="214"/>
      <c r="AK881" s="214"/>
    </row>
    <row r="882" spans="25:37" x14ac:dyDescent="0.2">
      <c r="Y882" s="214"/>
      <c r="Z882" s="214"/>
      <c r="AA882" s="214"/>
      <c r="AB882" s="214"/>
      <c r="AC882" s="214"/>
      <c r="AD882" s="214"/>
      <c r="AE882" s="214"/>
      <c r="AF882" s="214"/>
      <c r="AG882" s="214"/>
      <c r="AH882" s="214"/>
      <c r="AI882" s="214"/>
      <c r="AJ882" s="214"/>
      <c r="AK882" s="214"/>
    </row>
    <row r="883" spans="25:37" x14ac:dyDescent="0.2">
      <c r="Y883" s="214"/>
      <c r="Z883" s="214"/>
      <c r="AA883" s="214"/>
      <c r="AB883" s="214"/>
      <c r="AC883" s="214"/>
      <c r="AD883" s="214"/>
      <c r="AE883" s="214"/>
      <c r="AF883" s="214"/>
      <c r="AG883" s="214"/>
      <c r="AH883" s="214"/>
      <c r="AI883" s="214"/>
      <c r="AJ883" s="214"/>
      <c r="AK883" s="214"/>
    </row>
    <row r="884" spans="25:37" x14ac:dyDescent="0.2">
      <c r="Y884" s="214"/>
      <c r="Z884" s="214"/>
      <c r="AA884" s="214"/>
      <c r="AB884" s="214"/>
      <c r="AC884" s="214"/>
      <c r="AD884" s="214"/>
      <c r="AE884" s="214"/>
      <c r="AF884" s="214"/>
      <c r="AG884" s="214"/>
      <c r="AH884" s="214"/>
      <c r="AI884" s="214"/>
      <c r="AJ884" s="214"/>
      <c r="AK884" s="214"/>
    </row>
    <row r="885" spans="25:37" x14ac:dyDescent="0.2">
      <c r="Y885" s="214"/>
      <c r="Z885" s="214"/>
      <c r="AA885" s="214"/>
      <c r="AB885" s="214"/>
      <c r="AC885" s="214"/>
      <c r="AD885" s="214"/>
      <c r="AE885" s="214"/>
      <c r="AF885" s="214"/>
      <c r="AG885" s="214"/>
      <c r="AH885" s="214"/>
      <c r="AI885" s="214"/>
      <c r="AJ885" s="214"/>
      <c r="AK885" s="214"/>
    </row>
    <row r="886" spans="25:37" x14ac:dyDescent="0.2">
      <c r="Y886" s="214"/>
      <c r="Z886" s="214"/>
      <c r="AA886" s="214"/>
      <c r="AB886" s="214"/>
      <c r="AC886" s="214"/>
      <c r="AD886" s="214"/>
      <c r="AE886" s="214"/>
      <c r="AF886" s="214"/>
      <c r="AG886" s="214"/>
      <c r="AH886" s="214"/>
      <c r="AI886" s="214"/>
      <c r="AJ886" s="214"/>
      <c r="AK886" s="214"/>
    </row>
    <row r="887" spans="25:37" x14ac:dyDescent="0.2">
      <c r="Y887" s="214"/>
      <c r="Z887" s="214"/>
      <c r="AA887" s="214"/>
      <c r="AB887" s="214"/>
      <c r="AC887" s="214"/>
      <c r="AD887" s="214"/>
      <c r="AE887" s="214"/>
      <c r="AF887" s="214"/>
      <c r="AG887" s="214"/>
      <c r="AH887" s="214"/>
      <c r="AI887" s="214"/>
      <c r="AJ887" s="214"/>
      <c r="AK887" s="214"/>
    </row>
    <row r="888" spans="25:37" x14ac:dyDescent="0.2">
      <c r="Y888" s="214"/>
      <c r="Z888" s="214"/>
      <c r="AA888" s="214"/>
      <c r="AB888" s="214"/>
      <c r="AC888" s="214"/>
      <c r="AD888" s="214"/>
      <c r="AE888" s="214"/>
      <c r="AF888" s="214"/>
      <c r="AG888" s="214"/>
      <c r="AH888" s="214"/>
      <c r="AI888" s="214"/>
      <c r="AJ888" s="214"/>
      <c r="AK888" s="214"/>
    </row>
    <row r="889" spans="25:37" x14ac:dyDescent="0.2">
      <c r="Y889" s="214"/>
      <c r="Z889" s="214"/>
      <c r="AA889" s="214"/>
      <c r="AB889" s="214"/>
      <c r="AC889" s="214"/>
      <c r="AD889" s="214"/>
      <c r="AE889" s="214"/>
      <c r="AF889" s="214"/>
      <c r="AG889" s="214"/>
      <c r="AH889" s="214"/>
      <c r="AI889" s="214"/>
      <c r="AJ889" s="214"/>
      <c r="AK889" s="214"/>
    </row>
    <row r="890" spans="25:37" x14ac:dyDescent="0.2">
      <c r="Y890" s="214"/>
      <c r="Z890" s="214"/>
      <c r="AA890" s="214"/>
      <c r="AB890" s="214"/>
      <c r="AC890" s="214"/>
      <c r="AD890" s="214"/>
      <c r="AE890" s="214"/>
      <c r="AF890" s="214"/>
      <c r="AG890" s="214"/>
      <c r="AH890" s="214"/>
      <c r="AI890" s="214"/>
      <c r="AJ890" s="214"/>
      <c r="AK890" s="214"/>
    </row>
    <row r="891" spans="25:37" x14ac:dyDescent="0.2">
      <c r="Y891" s="214"/>
      <c r="Z891" s="214"/>
      <c r="AA891" s="214"/>
      <c r="AB891" s="214"/>
      <c r="AC891" s="214"/>
      <c r="AD891" s="214"/>
      <c r="AE891" s="214"/>
      <c r="AF891" s="214"/>
      <c r="AG891" s="214"/>
      <c r="AH891" s="214"/>
      <c r="AI891" s="214"/>
      <c r="AJ891" s="214"/>
      <c r="AK891" s="214"/>
    </row>
    <row r="892" spans="25:37" x14ac:dyDescent="0.2">
      <c r="Y892" s="214"/>
      <c r="Z892" s="214"/>
      <c r="AA892" s="214"/>
      <c r="AB892" s="214"/>
      <c r="AC892" s="214"/>
      <c r="AD892" s="214"/>
      <c r="AE892" s="214"/>
      <c r="AF892" s="214"/>
      <c r="AG892" s="214"/>
      <c r="AH892" s="214"/>
      <c r="AI892" s="214"/>
      <c r="AJ892" s="214"/>
      <c r="AK892" s="214"/>
    </row>
    <row r="893" spans="25:37" x14ac:dyDescent="0.2">
      <c r="Y893" s="214"/>
      <c r="Z893" s="214"/>
      <c r="AA893" s="214"/>
      <c r="AB893" s="214"/>
      <c r="AC893" s="214"/>
      <c r="AD893" s="214"/>
      <c r="AE893" s="214"/>
      <c r="AF893" s="214"/>
      <c r="AG893" s="214"/>
      <c r="AH893" s="214"/>
      <c r="AI893" s="214"/>
      <c r="AJ893" s="214"/>
      <c r="AK893" s="214"/>
    </row>
    <row r="894" spans="25:37" x14ac:dyDescent="0.2">
      <c r="Y894" s="214"/>
      <c r="Z894" s="214"/>
      <c r="AA894" s="214"/>
      <c r="AB894" s="214"/>
      <c r="AC894" s="214"/>
      <c r="AD894" s="214"/>
      <c r="AE894" s="214"/>
      <c r="AF894" s="214"/>
      <c r="AG894" s="214"/>
      <c r="AH894" s="214"/>
      <c r="AI894" s="214"/>
      <c r="AJ894" s="214"/>
      <c r="AK894" s="214"/>
    </row>
    <row r="895" spans="25:37" x14ac:dyDescent="0.2">
      <c r="Y895" s="214"/>
      <c r="Z895" s="214"/>
      <c r="AA895" s="214"/>
      <c r="AB895" s="214"/>
      <c r="AC895" s="214"/>
      <c r="AD895" s="214"/>
      <c r="AE895" s="214"/>
      <c r="AF895" s="214"/>
      <c r="AG895" s="214"/>
      <c r="AH895" s="214"/>
      <c r="AI895" s="214"/>
      <c r="AJ895" s="214"/>
      <c r="AK895" s="214"/>
    </row>
    <row r="896" spans="25:37" x14ac:dyDescent="0.2">
      <c r="Y896" s="214"/>
      <c r="Z896" s="214"/>
      <c r="AA896" s="214"/>
      <c r="AB896" s="214"/>
      <c r="AC896" s="214"/>
      <c r="AD896" s="214"/>
      <c r="AE896" s="214"/>
      <c r="AF896" s="214"/>
      <c r="AG896" s="214"/>
      <c r="AH896" s="214"/>
      <c r="AI896" s="214"/>
      <c r="AJ896" s="214"/>
      <c r="AK896" s="214"/>
    </row>
    <row r="897" spans="25:37" x14ac:dyDescent="0.2">
      <c r="Y897" s="214"/>
      <c r="Z897" s="214"/>
      <c r="AA897" s="214"/>
      <c r="AB897" s="214"/>
      <c r="AC897" s="214"/>
      <c r="AD897" s="214"/>
      <c r="AE897" s="214"/>
      <c r="AF897" s="214"/>
      <c r="AG897" s="214"/>
      <c r="AH897" s="214"/>
      <c r="AI897" s="214"/>
      <c r="AJ897" s="214"/>
      <c r="AK897" s="214"/>
    </row>
    <row r="898" spans="25:37" x14ac:dyDescent="0.2">
      <c r="Y898" s="214"/>
      <c r="Z898" s="214"/>
      <c r="AA898" s="214"/>
      <c r="AB898" s="214"/>
      <c r="AC898" s="214"/>
      <c r="AD898" s="214"/>
      <c r="AE898" s="214"/>
      <c r="AF898" s="214"/>
      <c r="AG898" s="214"/>
      <c r="AH898" s="214"/>
      <c r="AI898" s="214"/>
      <c r="AJ898" s="214"/>
      <c r="AK898" s="214"/>
    </row>
    <row r="899" spans="25:37" x14ac:dyDescent="0.2">
      <c r="Y899" s="214"/>
      <c r="Z899" s="214"/>
      <c r="AA899" s="214"/>
      <c r="AB899" s="214"/>
      <c r="AC899" s="214"/>
      <c r="AD899" s="214"/>
      <c r="AE899" s="214"/>
      <c r="AF899" s="214"/>
      <c r="AG899" s="214"/>
      <c r="AH899" s="214"/>
      <c r="AI899" s="214"/>
      <c r="AJ899" s="214"/>
      <c r="AK899" s="214"/>
    </row>
    <row r="900" spans="25:37" x14ac:dyDescent="0.2">
      <c r="Y900" s="214"/>
      <c r="Z900" s="214"/>
      <c r="AA900" s="214"/>
      <c r="AB900" s="214"/>
      <c r="AC900" s="214"/>
      <c r="AD900" s="214"/>
      <c r="AE900" s="214"/>
      <c r="AF900" s="214"/>
      <c r="AG900" s="214"/>
      <c r="AH900" s="214"/>
      <c r="AI900" s="214"/>
      <c r="AJ900" s="214"/>
      <c r="AK900" s="214"/>
    </row>
    <row r="901" spans="25:37" x14ac:dyDescent="0.2">
      <c r="Y901" s="214"/>
      <c r="Z901" s="214"/>
      <c r="AA901" s="214"/>
      <c r="AB901" s="214"/>
      <c r="AC901" s="214"/>
      <c r="AD901" s="214"/>
      <c r="AE901" s="214"/>
      <c r="AF901" s="214"/>
      <c r="AG901" s="214"/>
      <c r="AH901" s="214"/>
      <c r="AI901" s="214"/>
      <c r="AJ901" s="214"/>
      <c r="AK901" s="214"/>
    </row>
    <row r="902" spans="25:37" x14ac:dyDescent="0.2">
      <c r="Y902" s="214"/>
      <c r="Z902" s="214"/>
      <c r="AA902" s="214"/>
      <c r="AB902" s="214"/>
      <c r="AC902" s="214"/>
      <c r="AD902" s="214"/>
      <c r="AE902" s="214"/>
      <c r="AF902" s="214"/>
      <c r="AG902" s="214"/>
      <c r="AH902" s="214"/>
      <c r="AI902" s="214"/>
      <c r="AJ902" s="214"/>
      <c r="AK902" s="214"/>
    </row>
    <row r="903" spans="25:37" x14ac:dyDescent="0.2">
      <c r="Y903" s="214"/>
      <c r="Z903" s="214"/>
      <c r="AA903" s="214"/>
      <c r="AB903" s="214"/>
      <c r="AC903" s="214"/>
      <c r="AD903" s="214"/>
      <c r="AE903" s="214"/>
      <c r="AF903" s="214"/>
      <c r="AG903" s="214"/>
      <c r="AH903" s="214"/>
      <c r="AI903" s="214"/>
      <c r="AJ903" s="214"/>
      <c r="AK903" s="214"/>
    </row>
    <row r="904" spans="25:37" x14ac:dyDescent="0.2">
      <c r="Y904" s="214"/>
      <c r="Z904" s="214"/>
      <c r="AA904" s="214"/>
      <c r="AB904" s="214"/>
      <c r="AC904" s="214"/>
      <c r="AD904" s="214"/>
      <c r="AE904" s="214"/>
      <c r="AF904" s="214"/>
      <c r="AG904" s="214"/>
      <c r="AH904" s="214"/>
      <c r="AI904" s="214"/>
      <c r="AJ904" s="214"/>
      <c r="AK904" s="214"/>
    </row>
    <row r="905" spans="25:37" x14ac:dyDescent="0.2">
      <c r="Y905" s="214"/>
      <c r="Z905" s="214"/>
      <c r="AA905" s="214"/>
      <c r="AB905" s="214"/>
      <c r="AC905" s="214"/>
      <c r="AD905" s="214"/>
      <c r="AE905" s="214"/>
      <c r="AF905" s="214"/>
      <c r="AG905" s="214"/>
      <c r="AH905" s="214"/>
      <c r="AI905" s="214"/>
      <c r="AJ905" s="214"/>
      <c r="AK905" s="214"/>
    </row>
    <row r="906" spans="25:37" x14ac:dyDescent="0.2">
      <c r="Y906" s="214"/>
      <c r="Z906" s="214"/>
      <c r="AA906" s="214"/>
      <c r="AB906" s="214"/>
      <c r="AC906" s="214"/>
      <c r="AD906" s="214"/>
      <c r="AE906" s="214"/>
      <c r="AF906" s="214"/>
      <c r="AG906" s="214"/>
      <c r="AH906" s="214"/>
      <c r="AI906" s="214"/>
      <c r="AJ906" s="214"/>
      <c r="AK906" s="214"/>
    </row>
    <row r="907" spans="25:37" x14ac:dyDescent="0.2">
      <c r="Y907" s="214"/>
      <c r="Z907" s="214"/>
      <c r="AA907" s="214"/>
      <c r="AB907" s="214"/>
      <c r="AC907" s="214"/>
      <c r="AD907" s="214"/>
      <c r="AE907" s="214"/>
      <c r="AF907" s="214"/>
      <c r="AG907" s="214"/>
      <c r="AH907" s="214"/>
      <c r="AI907" s="214"/>
      <c r="AJ907" s="214"/>
      <c r="AK907" s="214"/>
    </row>
    <row r="908" spans="25:37" x14ac:dyDescent="0.2">
      <c r="Y908" s="214"/>
      <c r="Z908" s="214"/>
      <c r="AA908" s="214"/>
      <c r="AB908" s="214"/>
      <c r="AC908" s="214"/>
      <c r="AD908" s="214"/>
      <c r="AE908" s="214"/>
      <c r="AF908" s="214"/>
      <c r="AG908" s="214"/>
      <c r="AH908" s="214"/>
      <c r="AI908" s="214"/>
      <c r="AJ908" s="214"/>
      <c r="AK908" s="214"/>
    </row>
    <row r="909" spans="25:37" x14ac:dyDescent="0.2">
      <c r="Y909" s="214"/>
      <c r="Z909" s="214"/>
      <c r="AA909" s="214"/>
      <c r="AB909" s="214"/>
      <c r="AC909" s="214"/>
      <c r="AD909" s="214"/>
      <c r="AE909" s="214"/>
      <c r="AF909" s="214"/>
      <c r="AG909" s="214"/>
      <c r="AH909" s="214"/>
      <c r="AI909" s="214"/>
      <c r="AJ909" s="214"/>
      <c r="AK909" s="214"/>
    </row>
    <row r="910" spans="25:37" x14ac:dyDescent="0.2">
      <c r="Y910" s="214"/>
      <c r="Z910" s="214"/>
      <c r="AA910" s="214"/>
      <c r="AB910" s="214"/>
      <c r="AC910" s="214"/>
      <c r="AD910" s="214"/>
      <c r="AE910" s="214"/>
      <c r="AF910" s="214"/>
      <c r="AG910" s="214"/>
      <c r="AH910" s="214"/>
      <c r="AI910" s="214"/>
      <c r="AJ910" s="214"/>
      <c r="AK910" s="214"/>
    </row>
    <row r="911" spans="25:37" x14ac:dyDescent="0.2">
      <c r="Y911" s="214"/>
      <c r="Z911" s="214"/>
      <c r="AA911" s="214"/>
      <c r="AB911" s="214"/>
      <c r="AC911" s="214"/>
      <c r="AD911" s="214"/>
      <c r="AE911" s="214"/>
      <c r="AF911" s="214"/>
      <c r="AG911" s="214"/>
      <c r="AH911" s="214"/>
      <c r="AI911" s="214"/>
      <c r="AJ911" s="214"/>
      <c r="AK911" s="214"/>
    </row>
    <row r="912" spans="25:37" x14ac:dyDescent="0.2">
      <c r="Y912" s="214"/>
      <c r="Z912" s="214"/>
      <c r="AA912" s="214"/>
      <c r="AB912" s="214"/>
      <c r="AC912" s="214"/>
      <c r="AD912" s="214"/>
      <c r="AE912" s="214"/>
      <c r="AF912" s="214"/>
      <c r="AG912" s="214"/>
      <c r="AH912" s="214"/>
      <c r="AI912" s="214"/>
      <c r="AJ912" s="214"/>
      <c r="AK912" s="214"/>
    </row>
    <row r="913" spans="25:37" x14ac:dyDescent="0.2">
      <c r="Y913" s="214"/>
      <c r="Z913" s="214"/>
      <c r="AA913" s="214"/>
      <c r="AB913" s="214"/>
      <c r="AC913" s="214"/>
      <c r="AD913" s="214"/>
      <c r="AE913" s="214"/>
      <c r="AF913" s="214"/>
      <c r="AG913" s="214"/>
      <c r="AH913" s="214"/>
      <c r="AI913" s="214"/>
      <c r="AJ913" s="214"/>
      <c r="AK913" s="214"/>
    </row>
    <row r="914" spans="25:37" x14ac:dyDescent="0.2">
      <c r="Y914" s="214"/>
      <c r="Z914" s="214"/>
      <c r="AA914" s="214"/>
      <c r="AB914" s="214"/>
      <c r="AC914" s="214"/>
      <c r="AD914" s="214"/>
      <c r="AE914" s="214"/>
      <c r="AF914" s="214"/>
      <c r="AG914" s="214"/>
      <c r="AH914" s="214"/>
      <c r="AI914" s="214"/>
      <c r="AJ914" s="214"/>
      <c r="AK914" s="214"/>
    </row>
    <row r="915" spans="25:37" x14ac:dyDescent="0.2">
      <c r="Y915" s="214"/>
      <c r="Z915" s="214"/>
      <c r="AA915" s="214"/>
      <c r="AB915" s="214"/>
      <c r="AC915" s="214"/>
      <c r="AD915" s="214"/>
      <c r="AE915" s="214"/>
      <c r="AF915" s="214"/>
      <c r="AG915" s="214"/>
      <c r="AH915" s="214"/>
      <c r="AI915" s="214"/>
      <c r="AJ915" s="214"/>
      <c r="AK915" s="214"/>
    </row>
    <row r="916" spans="25:37" x14ac:dyDescent="0.2">
      <c r="Y916" s="214"/>
      <c r="Z916" s="214"/>
      <c r="AA916" s="214"/>
      <c r="AB916" s="214"/>
      <c r="AC916" s="214"/>
      <c r="AD916" s="214"/>
      <c r="AE916" s="214"/>
      <c r="AF916" s="214"/>
      <c r="AG916" s="214"/>
      <c r="AH916" s="214"/>
      <c r="AI916" s="214"/>
      <c r="AJ916" s="214"/>
      <c r="AK916" s="214"/>
    </row>
    <row r="917" spans="25:37" x14ac:dyDescent="0.2">
      <c r="Y917" s="214"/>
      <c r="Z917" s="214"/>
      <c r="AA917" s="214"/>
      <c r="AB917" s="214"/>
      <c r="AC917" s="214"/>
      <c r="AD917" s="214"/>
      <c r="AE917" s="214"/>
      <c r="AF917" s="214"/>
      <c r="AG917" s="214"/>
      <c r="AH917" s="214"/>
      <c r="AI917" s="214"/>
      <c r="AJ917" s="214"/>
      <c r="AK917" s="214"/>
    </row>
    <row r="918" spans="25:37" x14ac:dyDescent="0.2">
      <c r="Y918" s="214"/>
      <c r="Z918" s="214"/>
      <c r="AA918" s="214"/>
      <c r="AB918" s="214"/>
      <c r="AC918" s="214"/>
      <c r="AD918" s="214"/>
      <c r="AE918" s="214"/>
      <c r="AF918" s="214"/>
      <c r="AG918" s="214"/>
      <c r="AH918" s="214"/>
      <c r="AI918" s="214"/>
      <c r="AJ918" s="214"/>
      <c r="AK918" s="214"/>
    </row>
    <row r="919" spans="25:37" x14ac:dyDescent="0.2">
      <c r="Y919" s="214"/>
      <c r="Z919" s="214"/>
      <c r="AA919" s="214"/>
      <c r="AB919" s="214"/>
      <c r="AC919" s="214"/>
      <c r="AD919" s="214"/>
      <c r="AE919" s="214"/>
      <c r="AF919" s="214"/>
      <c r="AG919" s="214"/>
      <c r="AH919" s="214"/>
      <c r="AI919" s="214"/>
      <c r="AJ919" s="214"/>
      <c r="AK919" s="214"/>
    </row>
    <row r="920" spans="25:37" x14ac:dyDescent="0.2">
      <c r="Y920" s="214"/>
      <c r="Z920" s="214"/>
      <c r="AA920" s="214"/>
      <c r="AB920" s="214"/>
      <c r="AC920" s="214"/>
      <c r="AD920" s="214"/>
      <c r="AE920" s="214"/>
      <c r="AF920" s="214"/>
      <c r="AG920" s="214"/>
      <c r="AH920" s="214"/>
      <c r="AI920" s="214"/>
      <c r="AJ920" s="214"/>
      <c r="AK920" s="214"/>
    </row>
    <row r="921" spans="25:37" x14ac:dyDescent="0.2">
      <c r="Y921" s="214"/>
      <c r="Z921" s="214"/>
      <c r="AA921" s="214"/>
      <c r="AB921" s="214"/>
      <c r="AC921" s="214"/>
      <c r="AD921" s="214"/>
      <c r="AE921" s="214"/>
      <c r="AF921" s="214"/>
      <c r="AG921" s="214"/>
      <c r="AH921" s="214"/>
      <c r="AI921" s="214"/>
      <c r="AJ921" s="214"/>
      <c r="AK921" s="214"/>
    </row>
    <row r="922" spans="25:37" x14ac:dyDescent="0.2">
      <c r="Y922" s="214"/>
      <c r="Z922" s="214"/>
      <c r="AA922" s="214"/>
      <c r="AB922" s="214"/>
      <c r="AC922" s="214"/>
      <c r="AD922" s="214"/>
      <c r="AE922" s="214"/>
      <c r="AF922" s="214"/>
      <c r="AG922" s="214"/>
      <c r="AH922" s="214"/>
      <c r="AI922" s="214"/>
      <c r="AJ922" s="214"/>
      <c r="AK922" s="214"/>
    </row>
    <row r="923" spans="25:37" x14ac:dyDescent="0.2">
      <c r="Y923" s="214"/>
      <c r="Z923" s="214"/>
      <c r="AA923" s="214"/>
      <c r="AB923" s="214"/>
      <c r="AC923" s="214"/>
      <c r="AD923" s="214"/>
      <c r="AE923" s="214"/>
      <c r="AF923" s="214"/>
      <c r="AG923" s="214"/>
      <c r="AH923" s="214"/>
      <c r="AI923" s="214"/>
      <c r="AJ923" s="214"/>
      <c r="AK923" s="214"/>
    </row>
    <row r="924" spans="25:37" x14ac:dyDescent="0.2">
      <c r="Y924" s="214"/>
      <c r="Z924" s="214"/>
      <c r="AA924" s="214"/>
      <c r="AB924" s="214"/>
      <c r="AC924" s="214"/>
      <c r="AD924" s="214"/>
      <c r="AE924" s="214"/>
      <c r="AF924" s="214"/>
      <c r="AG924" s="214"/>
      <c r="AH924" s="214"/>
      <c r="AI924" s="214"/>
      <c r="AJ924" s="214"/>
      <c r="AK924" s="214"/>
    </row>
    <row r="925" spans="25:37" x14ac:dyDescent="0.2">
      <c r="Y925" s="214"/>
      <c r="Z925" s="214"/>
      <c r="AA925" s="214"/>
      <c r="AB925" s="214"/>
      <c r="AC925" s="214"/>
      <c r="AD925" s="214"/>
      <c r="AE925" s="214"/>
      <c r="AF925" s="214"/>
      <c r="AG925" s="214"/>
      <c r="AH925" s="214"/>
      <c r="AI925" s="214"/>
      <c r="AJ925" s="214"/>
      <c r="AK925" s="214"/>
    </row>
    <row r="926" spans="25:37" x14ac:dyDescent="0.2">
      <c r="Y926" s="214"/>
      <c r="Z926" s="214"/>
      <c r="AA926" s="214"/>
      <c r="AB926" s="214"/>
      <c r="AC926" s="214"/>
      <c r="AD926" s="214"/>
      <c r="AE926" s="214"/>
      <c r="AF926" s="214"/>
      <c r="AG926" s="214"/>
      <c r="AH926" s="214"/>
      <c r="AI926" s="214"/>
      <c r="AJ926" s="214"/>
      <c r="AK926" s="214"/>
    </row>
    <row r="927" spans="25:37" x14ac:dyDescent="0.2">
      <c r="Y927" s="214"/>
      <c r="Z927" s="214"/>
      <c r="AA927" s="214"/>
      <c r="AB927" s="214"/>
      <c r="AC927" s="214"/>
      <c r="AD927" s="214"/>
      <c r="AE927" s="214"/>
      <c r="AF927" s="214"/>
      <c r="AG927" s="214"/>
      <c r="AH927" s="214"/>
      <c r="AI927" s="214"/>
      <c r="AJ927" s="214"/>
      <c r="AK927" s="214"/>
    </row>
    <row r="928" spans="25:37" x14ac:dyDescent="0.2">
      <c r="Y928" s="214"/>
      <c r="Z928" s="214"/>
      <c r="AA928" s="214"/>
      <c r="AB928" s="214"/>
      <c r="AC928" s="214"/>
      <c r="AD928" s="214"/>
      <c r="AE928" s="214"/>
      <c r="AF928" s="214"/>
      <c r="AG928" s="214"/>
      <c r="AH928" s="214"/>
      <c r="AI928" s="214"/>
      <c r="AJ928" s="214"/>
      <c r="AK928" s="214"/>
    </row>
    <row r="929" spans="25:37" x14ac:dyDescent="0.2">
      <c r="Y929" s="214"/>
      <c r="Z929" s="214"/>
      <c r="AA929" s="214"/>
      <c r="AB929" s="214"/>
      <c r="AC929" s="214"/>
      <c r="AD929" s="214"/>
      <c r="AE929" s="214"/>
      <c r="AF929" s="214"/>
      <c r="AG929" s="214"/>
      <c r="AH929" s="214"/>
      <c r="AI929" s="214"/>
      <c r="AJ929" s="214"/>
      <c r="AK929" s="214"/>
    </row>
    <row r="930" spans="25:37" x14ac:dyDescent="0.2">
      <c r="Y930" s="214"/>
      <c r="Z930" s="214"/>
      <c r="AA930" s="214"/>
      <c r="AB930" s="214"/>
      <c r="AC930" s="214"/>
      <c r="AD930" s="214"/>
      <c r="AE930" s="214"/>
      <c r="AF930" s="214"/>
      <c r="AG930" s="214"/>
      <c r="AH930" s="214"/>
      <c r="AI930" s="214"/>
      <c r="AJ930" s="214"/>
      <c r="AK930" s="214"/>
    </row>
    <row r="931" spans="25:37" x14ac:dyDescent="0.2">
      <c r="Y931" s="214"/>
      <c r="Z931" s="214"/>
      <c r="AA931" s="214"/>
      <c r="AB931" s="214"/>
      <c r="AC931" s="214"/>
      <c r="AD931" s="214"/>
      <c r="AE931" s="214"/>
      <c r="AF931" s="214"/>
      <c r="AG931" s="214"/>
      <c r="AH931" s="214"/>
      <c r="AI931" s="214"/>
      <c r="AJ931" s="214"/>
      <c r="AK931" s="214"/>
    </row>
    <row r="932" spans="25:37" x14ac:dyDescent="0.2">
      <c r="Y932" s="214"/>
      <c r="Z932" s="214"/>
      <c r="AA932" s="214"/>
      <c r="AB932" s="214"/>
      <c r="AC932" s="214"/>
      <c r="AD932" s="214"/>
      <c r="AE932" s="214"/>
      <c r="AF932" s="214"/>
      <c r="AG932" s="214"/>
      <c r="AH932" s="214"/>
      <c r="AI932" s="214"/>
      <c r="AJ932" s="214"/>
      <c r="AK932" s="214"/>
    </row>
    <row r="933" spans="25:37" x14ac:dyDescent="0.2">
      <c r="Y933" s="214"/>
      <c r="Z933" s="214"/>
      <c r="AA933" s="214"/>
      <c r="AB933" s="214"/>
      <c r="AC933" s="214"/>
      <c r="AD933" s="214"/>
      <c r="AE933" s="214"/>
      <c r="AF933" s="214"/>
      <c r="AG933" s="214"/>
      <c r="AH933" s="214"/>
      <c r="AI933" s="214"/>
      <c r="AJ933" s="214"/>
      <c r="AK933" s="214"/>
    </row>
    <row r="934" spans="25:37" x14ac:dyDescent="0.2">
      <c r="Y934" s="214"/>
      <c r="Z934" s="214"/>
      <c r="AA934" s="214"/>
      <c r="AB934" s="214"/>
      <c r="AC934" s="214"/>
      <c r="AD934" s="214"/>
      <c r="AE934" s="214"/>
      <c r="AF934" s="214"/>
      <c r="AG934" s="214"/>
      <c r="AH934" s="214"/>
      <c r="AI934" s="214"/>
      <c r="AJ934" s="214"/>
      <c r="AK934" s="214"/>
    </row>
    <row r="935" spans="25:37" x14ac:dyDescent="0.2">
      <c r="Y935" s="214"/>
      <c r="Z935" s="214"/>
      <c r="AA935" s="214"/>
      <c r="AB935" s="214"/>
      <c r="AC935" s="214"/>
      <c r="AD935" s="214"/>
      <c r="AE935" s="214"/>
      <c r="AF935" s="214"/>
      <c r="AG935" s="214"/>
      <c r="AH935" s="214"/>
      <c r="AI935" s="214"/>
      <c r="AJ935" s="214"/>
      <c r="AK935" s="214"/>
    </row>
    <row r="936" spans="25:37" x14ac:dyDescent="0.2">
      <c r="Y936" s="214"/>
      <c r="Z936" s="214"/>
      <c r="AA936" s="214"/>
      <c r="AB936" s="214"/>
      <c r="AC936" s="214"/>
      <c r="AD936" s="214"/>
      <c r="AE936" s="214"/>
      <c r="AF936" s="214"/>
      <c r="AG936" s="214"/>
      <c r="AH936" s="214"/>
      <c r="AI936" s="214"/>
      <c r="AJ936" s="214"/>
      <c r="AK936" s="214"/>
    </row>
    <row r="937" spans="25:37" x14ac:dyDescent="0.2">
      <c r="Y937" s="214"/>
      <c r="Z937" s="214"/>
      <c r="AA937" s="214"/>
      <c r="AB937" s="214"/>
      <c r="AC937" s="214"/>
      <c r="AD937" s="214"/>
      <c r="AE937" s="214"/>
      <c r="AF937" s="214"/>
      <c r="AG937" s="214"/>
      <c r="AH937" s="214"/>
      <c r="AI937" s="214"/>
      <c r="AJ937" s="214"/>
      <c r="AK937" s="214"/>
    </row>
    <row r="938" spans="25:37" x14ac:dyDescent="0.2">
      <c r="Y938" s="214"/>
      <c r="Z938" s="214"/>
      <c r="AA938" s="214"/>
      <c r="AB938" s="214"/>
      <c r="AC938" s="214"/>
      <c r="AD938" s="214"/>
      <c r="AE938" s="214"/>
      <c r="AF938" s="214"/>
      <c r="AG938" s="214"/>
      <c r="AH938" s="214"/>
      <c r="AI938" s="214"/>
      <c r="AJ938" s="214"/>
      <c r="AK938" s="214"/>
    </row>
    <row r="939" spans="25:37" x14ac:dyDescent="0.2">
      <c r="Y939" s="214"/>
      <c r="Z939" s="214"/>
      <c r="AA939" s="214"/>
      <c r="AB939" s="214"/>
      <c r="AC939" s="214"/>
      <c r="AD939" s="214"/>
      <c r="AE939" s="214"/>
      <c r="AF939" s="214"/>
      <c r="AG939" s="214"/>
      <c r="AH939" s="214"/>
      <c r="AI939" s="214"/>
      <c r="AJ939" s="214"/>
      <c r="AK939" s="214"/>
    </row>
    <row r="940" spans="25:37" x14ac:dyDescent="0.2">
      <c r="Y940" s="214"/>
      <c r="Z940" s="214"/>
      <c r="AA940" s="214"/>
      <c r="AB940" s="214"/>
      <c r="AC940" s="214"/>
      <c r="AD940" s="214"/>
      <c r="AE940" s="214"/>
      <c r="AF940" s="214"/>
      <c r="AG940" s="214"/>
      <c r="AH940" s="214"/>
      <c r="AI940" s="214"/>
      <c r="AJ940" s="214"/>
      <c r="AK940" s="214"/>
    </row>
    <row r="941" spans="25:37" x14ac:dyDescent="0.2">
      <c r="Y941" s="214"/>
      <c r="Z941" s="214"/>
      <c r="AA941" s="214"/>
      <c r="AB941" s="214"/>
      <c r="AC941" s="214"/>
      <c r="AD941" s="214"/>
      <c r="AE941" s="214"/>
      <c r="AF941" s="214"/>
      <c r="AG941" s="214"/>
      <c r="AH941" s="214"/>
      <c r="AI941" s="214"/>
      <c r="AJ941" s="214"/>
      <c r="AK941" s="214"/>
    </row>
    <row r="942" spans="25:37" x14ac:dyDescent="0.2">
      <c r="Y942" s="214"/>
      <c r="Z942" s="214"/>
      <c r="AA942" s="214"/>
      <c r="AB942" s="214"/>
      <c r="AC942" s="214"/>
      <c r="AD942" s="214"/>
      <c r="AE942" s="214"/>
      <c r="AF942" s="214"/>
      <c r="AG942" s="214"/>
      <c r="AH942" s="214"/>
      <c r="AI942" s="214"/>
      <c r="AJ942" s="214"/>
      <c r="AK942" s="214"/>
    </row>
    <row r="943" spans="25:37" x14ac:dyDescent="0.2">
      <c r="Y943" s="214"/>
      <c r="Z943" s="214"/>
      <c r="AA943" s="214"/>
      <c r="AB943" s="214"/>
      <c r="AC943" s="214"/>
      <c r="AD943" s="214"/>
      <c r="AE943" s="214"/>
      <c r="AF943" s="214"/>
      <c r="AG943" s="214"/>
      <c r="AH943" s="214"/>
      <c r="AI943" s="214"/>
      <c r="AJ943" s="214"/>
      <c r="AK943" s="214"/>
    </row>
    <row r="944" spans="25:37" x14ac:dyDescent="0.2">
      <c r="Y944" s="214"/>
      <c r="Z944" s="214"/>
      <c r="AA944" s="214"/>
      <c r="AB944" s="214"/>
      <c r="AC944" s="214"/>
      <c r="AD944" s="214"/>
      <c r="AE944" s="214"/>
      <c r="AF944" s="214"/>
      <c r="AG944" s="214"/>
      <c r="AH944" s="214"/>
      <c r="AI944" s="214"/>
      <c r="AJ944" s="214"/>
      <c r="AK944" s="214"/>
    </row>
    <row r="945" spans="25:37" x14ac:dyDescent="0.2">
      <c r="Y945" s="214"/>
      <c r="Z945" s="214"/>
      <c r="AA945" s="214"/>
      <c r="AB945" s="214"/>
      <c r="AC945" s="214"/>
      <c r="AD945" s="214"/>
      <c r="AE945" s="214"/>
      <c r="AF945" s="214"/>
      <c r="AG945" s="214"/>
      <c r="AH945" s="214"/>
      <c r="AI945" s="214"/>
      <c r="AJ945" s="214"/>
      <c r="AK945" s="214"/>
    </row>
    <row r="946" spans="25:37" x14ac:dyDescent="0.2">
      <c r="Y946" s="214"/>
      <c r="Z946" s="214"/>
      <c r="AA946" s="214"/>
      <c r="AB946" s="214"/>
      <c r="AC946" s="214"/>
      <c r="AD946" s="214"/>
      <c r="AE946" s="214"/>
      <c r="AF946" s="214"/>
      <c r="AG946" s="214"/>
      <c r="AH946" s="214"/>
      <c r="AI946" s="214"/>
      <c r="AJ946" s="214"/>
      <c r="AK946" s="214"/>
    </row>
    <row r="947" spans="25:37" x14ac:dyDescent="0.2">
      <c r="Y947" s="214"/>
      <c r="Z947" s="214"/>
      <c r="AA947" s="214"/>
      <c r="AB947" s="214"/>
      <c r="AC947" s="214"/>
      <c r="AD947" s="214"/>
      <c r="AE947" s="214"/>
      <c r="AF947" s="214"/>
      <c r="AG947" s="214"/>
      <c r="AH947" s="214"/>
      <c r="AI947" s="214"/>
      <c r="AJ947" s="214"/>
      <c r="AK947" s="214"/>
    </row>
    <row r="948" spans="25:37" x14ac:dyDescent="0.2">
      <c r="Y948" s="214"/>
      <c r="Z948" s="214"/>
      <c r="AA948" s="214"/>
      <c r="AB948" s="214"/>
      <c r="AC948" s="214"/>
      <c r="AD948" s="214"/>
      <c r="AE948" s="214"/>
      <c r="AF948" s="214"/>
      <c r="AG948" s="214"/>
      <c r="AH948" s="214"/>
      <c r="AI948" s="214"/>
      <c r="AJ948" s="214"/>
      <c r="AK948" s="214"/>
    </row>
    <row r="949" spans="25:37" x14ac:dyDescent="0.2">
      <c r="Y949" s="214"/>
      <c r="Z949" s="214"/>
      <c r="AA949" s="214"/>
      <c r="AB949" s="214"/>
      <c r="AC949" s="214"/>
      <c r="AD949" s="214"/>
      <c r="AE949" s="214"/>
      <c r="AF949" s="214"/>
      <c r="AG949" s="214"/>
      <c r="AH949" s="214"/>
      <c r="AI949" s="214"/>
      <c r="AJ949" s="214"/>
      <c r="AK949" s="214"/>
    </row>
    <row r="950" spans="25:37" x14ac:dyDescent="0.2">
      <c r="Y950" s="214"/>
      <c r="Z950" s="214"/>
      <c r="AA950" s="214"/>
      <c r="AB950" s="214"/>
      <c r="AC950" s="214"/>
      <c r="AD950" s="214"/>
      <c r="AE950" s="214"/>
      <c r="AF950" s="214"/>
      <c r="AG950" s="214"/>
      <c r="AH950" s="214"/>
      <c r="AI950" s="214"/>
      <c r="AJ950" s="214"/>
      <c r="AK950" s="214"/>
    </row>
    <row r="951" spans="25:37" x14ac:dyDescent="0.2">
      <c r="Y951" s="214"/>
      <c r="Z951" s="214"/>
      <c r="AA951" s="214"/>
      <c r="AB951" s="214"/>
      <c r="AC951" s="214"/>
      <c r="AD951" s="214"/>
      <c r="AE951" s="214"/>
      <c r="AF951" s="214"/>
      <c r="AG951" s="214"/>
      <c r="AH951" s="214"/>
      <c r="AI951" s="214"/>
      <c r="AJ951" s="214"/>
      <c r="AK951" s="214"/>
    </row>
    <row r="952" spans="25:37" x14ac:dyDescent="0.2">
      <c r="Y952" s="214"/>
      <c r="Z952" s="214"/>
      <c r="AA952" s="214"/>
      <c r="AB952" s="214"/>
      <c r="AC952" s="214"/>
      <c r="AD952" s="214"/>
      <c r="AE952" s="214"/>
      <c r="AF952" s="214"/>
      <c r="AG952" s="214"/>
      <c r="AH952" s="214"/>
      <c r="AI952" s="214"/>
      <c r="AJ952" s="214"/>
      <c r="AK952" s="214"/>
    </row>
    <row r="953" spans="25:37" x14ac:dyDescent="0.2">
      <c r="Y953" s="214"/>
      <c r="Z953" s="214"/>
      <c r="AA953" s="214"/>
      <c r="AB953" s="214"/>
      <c r="AC953" s="214"/>
      <c r="AD953" s="214"/>
      <c r="AE953" s="214"/>
      <c r="AF953" s="214"/>
      <c r="AG953" s="214"/>
      <c r="AH953" s="214"/>
      <c r="AI953" s="214"/>
      <c r="AJ953" s="214"/>
      <c r="AK953" s="214"/>
    </row>
    <row r="954" spans="25:37" x14ac:dyDescent="0.2">
      <c r="Y954" s="214"/>
      <c r="Z954" s="214"/>
      <c r="AA954" s="214"/>
      <c r="AB954" s="214"/>
      <c r="AC954" s="214"/>
      <c r="AD954" s="214"/>
      <c r="AE954" s="214"/>
      <c r="AF954" s="214"/>
      <c r="AG954" s="214"/>
      <c r="AH954" s="214"/>
      <c r="AI954" s="214"/>
      <c r="AJ954" s="214"/>
      <c r="AK954" s="214"/>
    </row>
    <row r="955" spans="25:37" x14ac:dyDescent="0.2">
      <c r="Y955" s="214"/>
      <c r="Z955" s="214"/>
      <c r="AA955" s="214"/>
      <c r="AB955" s="214"/>
      <c r="AC955" s="214"/>
      <c r="AD955" s="214"/>
      <c r="AE955" s="214"/>
      <c r="AF955" s="214"/>
      <c r="AG955" s="214"/>
      <c r="AH955" s="214"/>
      <c r="AI955" s="214"/>
      <c r="AJ955" s="214"/>
      <c r="AK955" s="214"/>
    </row>
    <row r="956" spans="25:37" x14ac:dyDescent="0.2">
      <c r="Y956" s="214"/>
      <c r="Z956" s="214"/>
      <c r="AA956" s="214"/>
      <c r="AB956" s="214"/>
      <c r="AC956" s="214"/>
      <c r="AD956" s="214"/>
      <c r="AE956" s="214"/>
      <c r="AF956" s="214"/>
      <c r="AG956" s="214"/>
      <c r="AH956" s="214"/>
      <c r="AI956" s="214"/>
      <c r="AJ956" s="214"/>
      <c r="AK956" s="214"/>
    </row>
    <row r="957" spans="25:37" x14ac:dyDescent="0.2">
      <c r="Y957" s="214"/>
      <c r="Z957" s="214"/>
      <c r="AA957" s="214"/>
      <c r="AB957" s="214"/>
      <c r="AC957" s="214"/>
      <c r="AD957" s="214"/>
      <c r="AE957" s="214"/>
      <c r="AF957" s="214"/>
      <c r="AG957" s="214"/>
      <c r="AH957" s="214"/>
      <c r="AI957" s="214"/>
      <c r="AJ957" s="214"/>
      <c r="AK957" s="214"/>
    </row>
    <row r="958" spans="25:37" x14ac:dyDescent="0.2">
      <c r="Y958" s="214"/>
      <c r="Z958" s="214"/>
      <c r="AA958" s="214"/>
      <c r="AB958" s="214"/>
      <c r="AC958" s="214"/>
      <c r="AD958" s="214"/>
      <c r="AE958" s="214"/>
      <c r="AF958" s="214"/>
      <c r="AG958" s="214"/>
      <c r="AH958" s="214"/>
      <c r="AI958" s="214"/>
      <c r="AJ958" s="214"/>
      <c r="AK958" s="214"/>
    </row>
    <row r="959" spans="25:37" x14ac:dyDescent="0.2">
      <c r="Y959" s="214"/>
      <c r="Z959" s="214"/>
      <c r="AA959" s="214"/>
      <c r="AB959" s="214"/>
      <c r="AC959" s="214"/>
      <c r="AD959" s="214"/>
      <c r="AE959" s="214"/>
      <c r="AF959" s="214"/>
      <c r="AG959" s="214"/>
      <c r="AH959" s="214"/>
      <c r="AI959" s="214"/>
      <c r="AJ959" s="214"/>
      <c r="AK959" s="214"/>
    </row>
    <row r="960" spans="25:37" x14ac:dyDescent="0.2">
      <c r="Y960" s="214"/>
      <c r="Z960" s="214"/>
      <c r="AA960" s="214"/>
      <c r="AB960" s="214"/>
      <c r="AC960" s="214"/>
      <c r="AD960" s="214"/>
      <c r="AE960" s="214"/>
      <c r="AF960" s="214"/>
      <c r="AG960" s="214"/>
      <c r="AH960" s="214"/>
      <c r="AI960" s="214"/>
      <c r="AJ960" s="214"/>
      <c r="AK960" s="214"/>
    </row>
    <row r="961" spans="25:37" x14ac:dyDescent="0.2">
      <c r="Y961" s="214"/>
      <c r="Z961" s="214"/>
      <c r="AA961" s="214"/>
      <c r="AB961" s="214"/>
      <c r="AC961" s="214"/>
      <c r="AD961" s="214"/>
      <c r="AE961" s="214"/>
      <c r="AF961" s="214"/>
      <c r="AG961" s="214"/>
      <c r="AH961" s="214"/>
      <c r="AI961" s="214"/>
      <c r="AJ961" s="214"/>
      <c r="AK961" s="214"/>
    </row>
    <row r="962" spans="25:37" x14ac:dyDescent="0.2">
      <c r="Y962" s="214"/>
      <c r="Z962" s="214"/>
      <c r="AA962" s="214"/>
      <c r="AB962" s="214"/>
      <c r="AC962" s="214"/>
      <c r="AD962" s="214"/>
      <c r="AE962" s="214"/>
      <c r="AF962" s="214"/>
      <c r="AG962" s="214"/>
      <c r="AH962" s="214"/>
      <c r="AI962" s="214"/>
      <c r="AJ962" s="214"/>
      <c r="AK962" s="214"/>
    </row>
    <row r="963" spans="25:37" x14ac:dyDescent="0.2">
      <c r="Y963" s="214"/>
      <c r="Z963" s="214"/>
      <c r="AA963" s="214"/>
      <c r="AB963" s="214"/>
      <c r="AC963" s="214"/>
      <c r="AD963" s="214"/>
      <c r="AE963" s="214"/>
      <c r="AF963" s="214"/>
      <c r="AG963" s="214"/>
      <c r="AH963" s="214"/>
      <c r="AI963" s="214"/>
      <c r="AJ963" s="214"/>
      <c r="AK963" s="214"/>
    </row>
    <row r="964" spans="25:37" x14ac:dyDescent="0.2">
      <c r="Y964" s="214"/>
      <c r="Z964" s="214"/>
      <c r="AA964" s="214"/>
      <c r="AB964" s="214"/>
      <c r="AC964" s="214"/>
      <c r="AD964" s="214"/>
      <c r="AE964" s="214"/>
      <c r="AF964" s="214"/>
      <c r="AG964" s="214"/>
      <c r="AH964" s="214"/>
      <c r="AI964" s="214"/>
      <c r="AJ964" s="214"/>
      <c r="AK964" s="214"/>
    </row>
    <row r="965" spans="25:37" x14ac:dyDescent="0.2">
      <c r="Y965" s="214"/>
      <c r="Z965" s="214"/>
      <c r="AA965" s="214"/>
      <c r="AB965" s="214"/>
      <c r="AC965" s="214"/>
      <c r="AD965" s="214"/>
      <c r="AE965" s="214"/>
      <c r="AF965" s="214"/>
      <c r="AG965" s="214"/>
      <c r="AH965" s="214"/>
      <c r="AI965" s="214"/>
      <c r="AJ965" s="214"/>
      <c r="AK965" s="214"/>
    </row>
    <row r="966" spans="25:37" x14ac:dyDescent="0.2">
      <c r="Y966" s="214"/>
      <c r="Z966" s="214"/>
      <c r="AA966" s="214"/>
      <c r="AB966" s="214"/>
      <c r="AC966" s="214"/>
      <c r="AD966" s="214"/>
      <c r="AE966" s="214"/>
      <c r="AF966" s="214"/>
      <c r="AG966" s="214"/>
      <c r="AH966" s="214"/>
      <c r="AI966" s="214"/>
      <c r="AJ966" s="214"/>
      <c r="AK966" s="214"/>
    </row>
    <row r="967" spans="25:37" x14ac:dyDescent="0.2">
      <c r="Y967" s="214"/>
      <c r="Z967" s="214"/>
      <c r="AA967" s="214"/>
      <c r="AB967" s="214"/>
      <c r="AC967" s="214"/>
      <c r="AD967" s="214"/>
      <c r="AE967" s="214"/>
      <c r="AF967" s="214"/>
      <c r="AG967" s="214"/>
      <c r="AH967" s="214"/>
      <c r="AI967" s="214"/>
      <c r="AJ967" s="214"/>
      <c r="AK967" s="214"/>
    </row>
    <row r="968" spans="25:37" x14ac:dyDescent="0.2">
      <c r="Y968" s="214"/>
      <c r="Z968" s="214"/>
      <c r="AA968" s="214"/>
      <c r="AB968" s="214"/>
      <c r="AC968" s="214"/>
      <c r="AD968" s="214"/>
      <c r="AE968" s="214"/>
      <c r="AF968" s="214"/>
      <c r="AG968" s="214"/>
      <c r="AH968" s="214"/>
      <c r="AI968" s="214"/>
      <c r="AJ968" s="214"/>
      <c r="AK968" s="214"/>
    </row>
    <row r="969" spans="25:37" x14ac:dyDescent="0.2">
      <c r="Y969" s="214"/>
      <c r="Z969" s="214"/>
      <c r="AA969" s="214"/>
      <c r="AB969" s="214"/>
      <c r="AC969" s="214"/>
      <c r="AD969" s="214"/>
      <c r="AE969" s="214"/>
      <c r="AF969" s="214"/>
      <c r="AG969" s="214"/>
      <c r="AH969" s="214"/>
      <c r="AI969" s="214"/>
      <c r="AJ969" s="214"/>
      <c r="AK969" s="214"/>
    </row>
    <row r="970" spans="25:37" x14ac:dyDescent="0.2">
      <c r="Y970" s="214"/>
      <c r="Z970" s="214"/>
      <c r="AA970" s="214"/>
      <c r="AB970" s="214"/>
      <c r="AC970" s="214"/>
      <c r="AD970" s="214"/>
      <c r="AE970" s="214"/>
      <c r="AF970" s="214"/>
      <c r="AG970" s="214"/>
      <c r="AH970" s="214"/>
      <c r="AI970" s="214"/>
      <c r="AJ970" s="214"/>
      <c r="AK970" s="214"/>
    </row>
    <row r="971" spans="25:37" x14ac:dyDescent="0.2">
      <c r="Y971" s="214"/>
      <c r="Z971" s="214"/>
      <c r="AA971" s="214"/>
      <c r="AB971" s="214"/>
      <c r="AC971" s="214"/>
      <c r="AD971" s="214"/>
      <c r="AE971" s="214"/>
      <c r="AF971" s="214"/>
      <c r="AG971" s="214"/>
      <c r="AH971" s="214"/>
      <c r="AI971" s="214"/>
      <c r="AJ971" s="214"/>
      <c r="AK971" s="214"/>
    </row>
    <row r="972" spans="25:37" x14ac:dyDescent="0.2">
      <c r="Y972" s="214"/>
      <c r="Z972" s="214"/>
      <c r="AA972" s="214"/>
      <c r="AB972" s="214"/>
      <c r="AC972" s="214"/>
      <c r="AD972" s="214"/>
      <c r="AE972" s="214"/>
      <c r="AF972" s="214"/>
      <c r="AG972" s="214"/>
      <c r="AH972" s="214"/>
      <c r="AI972" s="214"/>
      <c r="AJ972" s="214"/>
      <c r="AK972" s="214"/>
    </row>
    <row r="973" spans="25:37" x14ac:dyDescent="0.2">
      <c r="Y973" s="214"/>
      <c r="Z973" s="214"/>
      <c r="AA973" s="214"/>
      <c r="AB973" s="214"/>
      <c r="AC973" s="214"/>
      <c r="AD973" s="214"/>
      <c r="AE973" s="214"/>
      <c r="AF973" s="214"/>
      <c r="AG973" s="214"/>
      <c r="AH973" s="214"/>
      <c r="AI973" s="214"/>
      <c r="AJ973" s="214"/>
      <c r="AK973" s="214"/>
    </row>
    <row r="974" spans="25:37" x14ac:dyDescent="0.2">
      <c r="Y974" s="214"/>
      <c r="Z974" s="214"/>
      <c r="AA974" s="214"/>
      <c r="AB974" s="214"/>
      <c r="AC974" s="214"/>
      <c r="AD974" s="214"/>
      <c r="AE974" s="214"/>
      <c r="AF974" s="214"/>
      <c r="AG974" s="214"/>
      <c r="AH974" s="214"/>
      <c r="AI974" s="214"/>
      <c r="AJ974" s="214"/>
      <c r="AK974" s="214"/>
    </row>
    <row r="975" spans="25:37" x14ac:dyDescent="0.2">
      <c r="Y975" s="214"/>
      <c r="Z975" s="214"/>
      <c r="AA975" s="214"/>
      <c r="AB975" s="214"/>
      <c r="AC975" s="214"/>
      <c r="AD975" s="214"/>
      <c r="AE975" s="214"/>
      <c r="AF975" s="214"/>
      <c r="AG975" s="214"/>
      <c r="AH975" s="214"/>
      <c r="AI975" s="214"/>
      <c r="AJ975" s="214"/>
      <c r="AK975" s="214"/>
    </row>
    <row r="976" spans="25:37" x14ac:dyDescent="0.2">
      <c r="Y976" s="214"/>
      <c r="Z976" s="214"/>
      <c r="AA976" s="214"/>
      <c r="AB976" s="214"/>
      <c r="AC976" s="214"/>
      <c r="AD976" s="214"/>
      <c r="AE976" s="214"/>
      <c r="AF976" s="214"/>
      <c r="AG976" s="214"/>
      <c r="AH976" s="214"/>
      <c r="AI976" s="214"/>
      <c r="AJ976" s="214"/>
      <c r="AK976" s="214"/>
    </row>
    <row r="977" spans="25:37" x14ac:dyDescent="0.2">
      <c r="Y977" s="214"/>
      <c r="Z977" s="214"/>
      <c r="AA977" s="214"/>
      <c r="AB977" s="214"/>
      <c r="AC977" s="214"/>
      <c r="AD977" s="214"/>
      <c r="AE977" s="214"/>
      <c r="AF977" s="214"/>
      <c r="AG977" s="214"/>
      <c r="AH977" s="214"/>
      <c r="AI977" s="214"/>
      <c r="AJ977" s="214"/>
      <c r="AK977" s="214"/>
    </row>
    <row r="978" spans="25:37" x14ac:dyDescent="0.2">
      <c r="Y978" s="214"/>
      <c r="Z978" s="214"/>
      <c r="AA978" s="214"/>
      <c r="AB978" s="214"/>
      <c r="AC978" s="214"/>
      <c r="AD978" s="214"/>
      <c r="AE978" s="214"/>
      <c r="AF978" s="214"/>
      <c r="AG978" s="214"/>
      <c r="AH978" s="214"/>
      <c r="AI978" s="214"/>
      <c r="AJ978" s="214"/>
      <c r="AK978" s="214"/>
    </row>
    <row r="979" spans="25:37" x14ac:dyDescent="0.2">
      <c r="Y979" s="214"/>
      <c r="Z979" s="214"/>
      <c r="AA979" s="214"/>
      <c r="AB979" s="214"/>
      <c r="AC979" s="214"/>
      <c r="AD979" s="214"/>
      <c r="AE979" s="214"/>
      <c r="AF979" s="214"/>
      <c r="AG979" s="214"/>
      <c r="AH979" s="214"/>
      <c r="AI979" s="214"/>
      <c r="AJ979" s="214"/>
      <c r="AK979" s="214"/>
    </row>
    <row r="980" spans="25:37" x14ac:dyDescent="0.2">
      <c r="Y980" s="214"/>
      <c r="Z980" s="214"/>
      <c r="AA980" s="214"/>
      <c r="AB980" s="214"/>
      <c r="AC980" s="214"/>
      <c r="AD980" s="214"/>
      <c r="AE980" s="214"/>
      <c r="AF980" s="214"/>
      <c r="AG980" s="214"/>
      <c r="AH980" s="214"/>
      <c r="AI980" s="214"/>
      <c r="AJ980" s="214"/>
      <c r="AK980" s="214"/>
    </row>
    <row r="981" spans="25:37" x14ac:dyDescent="0.2">
      <c r="Y981" s="214"/>
      <c r="Z981" s="214"/>
      <c r="AA981" s="214"/>
      <c r="AB981" s="214"/>
      <c r="AC981" s="214"/>
      <c r="AD981" s="214"/>
      <c r="AE981" s="214"/>
      <c r="AF981" s="214"/>
      <c r="AG981" s="214"/>
      <c r="AH981" s="214"/>
      <c r="AI981" s="214"/>
      <c r="AJ981" s="214"/>
      <c r="AK981" s="214"/>
    </row>
    <row r="982" spans="25:37" x14ac:dyDescent="0.2">
      <c r="Y982" s="214"/>
      <c r="Z982" s="214"/>
      <c r="AA982" s="214"/>
      <c r="AB982" s="214"/>
      <c r="AC982" s="214"/>
      <c r="AD982" s="214"/>
      <c r="AE982" s="214"/>
      <c r="AF982" s="214"/>
      <c r="AG982" s="214"/>
      <c r="AH982" s="214"/>
      <c r="AI982" s="214"/>
      <c r="AJ982" s="214"/>
      <c r="AK982" s="214"/>
    </row>
    <row r="983" spans="25:37" x14ac:dyDescent="0.2">
      <c r="Y983" s="214"/>
      <c r="Z983" s="214"/>
      <c r="AA983" s="214"/>
      <c r="AB983" s="214"/>
      <c r="AC983" s="214"/>
      <c r="AD983" s="214"/>
      <c r="AE983" s="214"/>
      <c r="AF983" s="214"/>
      <c r="AG983" s="214"/>
      <c r="AH983" s="214"/>
      <c r="AI983" s="214"/>
      <c r="AJ983" s="214"/>
      <c r="AK983" s="214"/>
    </row>
    <row r="984" spans="25:37" x14ac:dyDescent="0.2">
      <c r="Y984" s="214"/>
      <c r="Z984" s="214"/>
      <c r="AA984" s="214"/>
      <c r="AB984" s="214"/>
      <c r="AC984" s="214"/>
      <c r="AD984" s="214"/>
      <c r="AE984" s="214"/>
      <c r="AF984" s="214"/>
      <c r="AG984" s="214"/>
      <c r="AH984" s="214"/>
      <c r="AI984" s="214"/>
      <c r="AJ984" s="214"/>
      <c r="AK984" s="214"/>
    </row>
    <row r="985" spans="25:37" x14ac:dyDescent="0.2">
      <c r="Y985" s="214"/>
      <c r="Z985" s="214"/>
      <c r="AA985" s="214"/>
      <c r="AB985" s="214"/>
      <c r="AC985" s="214"/>
      <c r="AD985" s="214"/>
      <c r="AE985" s="214"/>
      <c r="AF985" s="214"/>
      <c r="AG985" s="214"/>
      <c r="AH985" s="214"/>
      <c r="AI985" s="214"/>
      <c r="AJ985" s="214"/>
      <c r="AK985" s="214"/>
    </row>
    <row r="986" spans="25:37" x14ac:dyDescent="0.2">
      <c r="Y986" s="214"/>
      <c r="Z986" s="214"/>
      <c r="AA986" s="214"/>
      <c r="AB986" s="214"/>
      <c r="AC986" s="214"/>
      <c r="AD986" s="214"/>
      <c r="AE986" s="214"/>
      <c r="AF986" s="214"/>
      <c r="AG986" s="214"/>
      <c r="AH986" s="214"/>
      <c r="AI986" s="214"/>
      <c r="AJ986" s="214"/>
      <c r="AK986" s="214"/>
    </row>
    <row r="987" spans="25:37" x14ac:dyDescent="0.2">
      <c r="Y987" s="214"/>
      <c r="Z987" s="214"/>
      <c r="AA987" s="214"/>
      <c r="AB987" s="214"/>
      <c r="AC987" s="214"/>
      <c r="AD987" s="214"/>
      <c r="AE987" s="214"/>
      <c r="AF987" s="214"/>
      <c r="AG987" s="214"/>
      <c r="AH987" s="214"/>
      <c r="AI987" s="214"/>
      <c r="AJ987" s="214"/>
      <c r="AK987" s="214"/>
    </row>
    <row r="988" spans="25:37" x14ac:dyDescent="0.2">
      <c r="Y988" s="214"/>
      <c r="Z988" s="214"/>
      <c r="AA988" s="214"/>
      <c r="AB988" s="214"/>
      <c r="AC988" s="214"/>
      <c r="AD988" s="214"/>
      <c r="AE988" s="214"/>
      <c r="AF988" s="214"/>
      <c r="AG988" s="214"/>
      <c r="AH988" s="214"/>
      <c r="AI988" s="214"/>
      <c r="AJ988" s="214"/>
      <c r="AK988" s="214"/>
    </row>
    <row r="989" spans="25:37" x14ac:dyDescent="0.2">
      <c r="Y989" s="214"/>
      <c r="Z989" s="214"/>
      <c r="AA989" s="214"/>
      <c r="AB989" s="214"/>
      <c r="AC989" s="214"/>
      <c r="AD989" s="214"/>
      <c r="AE989" s="214"/>
      <c r="AF989" s="214"/>
      <c r="AG989" s="214"/>
      <c r="AH989" s="214"/>
      <c r="AI989" s="214"/>
      <c r="AJ989" s="214"/>
      <c r="AK989" s="214"/>
    </row>
    <row r="990" spans="25:37" x14ac:dyDescent="0.2">
      <c r="Y990" s="214"/>
      <c r="Z990" s="214"/>
      <c r="AA990" s="214"/>
      <c r="AB990" s="214"/>
      <c r="AC990" s="214"/>
      <c r="AD990" s="214"/>
      <c r="AE990" s="214"/>
      <c r="AF990" s="214"/>
      <c r="AG990" s="214"/>
      <c r="AH990" s="214"/>
      <c r="AI990" s="214"/>
      <c r="AJ990" s="214"/>
      <c r="AK990" s="214"/>
    </row>
    <row r="991" spans="25:37" x14ac:dyDescent="0.2">
      <c r="Y991" s="214"/>
      <c r="Z991" s="214"/>
      <c r="AA991" s="214"/>
      <c r="AB991" s="214"/>
      <c r="AC991" s="214"/>
      <c r="AD991" s="214"/>
      <c r="AE991" s="214"/>
      <c r="AF991" s="214"/>
      <c r="AG991" s="214"/>
      <c r="AH991" s="214"/>
      <c r="AI991" s="214"/>
      <c r="AJ991" s="214"/>
      <c r="AK991" s="214"/>
    </row>
    <row r="992" spans="25:37" x14ac:dyDescent="0.2">
      <c r="Y992" s="214"/>
      <c r="Z992" s="214"/>
      <c r="AA992" s="214"/>
      <c r="AB992" s="214"/>
      <c r="AC992" s="214"/>
      <c r="AD992" s="214"/>
      <c r="AE992" s="214"/>
      <c r="AF992" s="214"/>
      <c r="AG992" s="214"/>
      <c r="AH992" s="214"/>
      <c r="AI992" s="214"/>
      <c r="AJ992" s="214"/>
      <c r="AK992" s="214"/>
    </row>
    <row r="993" spans="25:37" x14ac:dyDescent="0.2">
      <c r="Y993" s="214"/>
      <c r="Z993" s="214"/>
      <c r="AA993" s="214"/>
      <c r="AB993" s="214"/>
      <c r="AC993" s="214"/>
      <c r="AD993" s="214"/>
      <c r="AE993" s="214"/>
      <c r="AF993" s="214"/>
      <c r="AG993" s="214"/>
      <c r="AH993" s="214"/>
      <c r="AI993" s="214"/>
      <c r="AJ993" s="214"/>
      <c r="AK993" s="214"/>
    </row>
    <row r="994" spans="25:37" x14ac:dyDescent="0.2">
      <c r="Y994" s="214"/>
      <c r="Z994" s="214"/>
      <c r="AA994" s="214"/>
      <c r="AB994" s="214"/>
      <c r="AC994" s="214"/>
      <c r="AD994" s="214"/>
      <c r="AE994" s="214"/>
      <c r="AF994" s="214"/>
      <c r="AG994" s="214"/>
      <c r="AH994" s="214"/>
      <c r="AI994" s="214"/>
      <c r="AJ994" s="214"/>
      <c r="AK994" s="214"/>
    </row>
    <row r="995" spans="25:37" x14ac:dyDescent="0.2">
      <c r="Y995" s="214"/>
      <c r="Z995" s="214"/>
      <c r="AA995" s="214"/>
      <c r="AB995" s="214"/>
      <c r="AC995" s="214"/>
      <c r="AD995" s="214"/>
      <c r="AE995" s="214"/>
      <c r="AF995" s="214"/>
      <c r="AG995" s="214"/>
      <c r="AH995" s="214"/>
      <c r="AI995" s="214"/>
      <c r="AJ995" s="214"/>
      <c r="AK995" s="214"/>
    </row>
    <row r="996" spans="25:37" x14ac:dyDescent="0.2">
      <c r="Y996" s="214"/>
      <c r="Z996" s="214"/>
      <c r="AA996" s="214"/>
      <c r="AB996" s="214"/>
      <c r="AC996" s="214"/>
      <c r="AD996" s="214"/>
      <c r="AE996" s="214"/>
      <c r="AF996" s="214"/>
      <c r="AG996" s="214"/>
      <c r="AH996" s="214"/>
      <c r="AI996" s="214"/>
      <c r="AJ996" s="214"/>
      <c r="AK996" s="214"/>
    </row>
    <row r="997" spans="25:37" x14ac:dyDescent="0.2">
      <c r="Y997" s="214"/>
      <c r="Z997" s="214"/>
      <c r="AA997" s="214"/>
      <c r="AB997" s="214"/>
      <c r="AC997" s="214"/>
      <c r="AD997" s="214"/>
      <c r="AE997" s="214"/>
      <c r="AF997" s="214"/>
      <c r="AG997" s="214"/>
      <c r="AH997" s="214"/>
      <c r="AI997" s="214"/>
      <c r="AJ997" s="214"/>
      <c r="AK997" s="214"/>
    </row>
    <row r="998" spans="25:37" x14ac:dyDescent="0.2">
      <c r="Y998" s="214"/>
      <c r="Z998" s="214"/>
      <c r="AA998" s="214"/>
      <c r="AB998" s="214"/>
      <c r="AC998" s="214"/>
      <c r="AD998" s="214"/>
      <c r="AE998" s="214"/>
      <c r="AF998" s="214"/>
      <c r="AG998" s="214"/>
      <c r="AH998" s="214"/>
      <c r="AI998" s="214"/>
      <c r="AJ998" s="214"/>
      <c r="AK998" s="214"/>
    </row>
    <row r="999" spans="25:37" x14ac:dyDescent="0.2">
      <c r="Y999" s="214"/>
      <c r="Z999" s="214"/>
      <c r="AA999" s="214"/>
      <c r="AB999" s="214"/>
      <c r="AC999" s="214"/>
      <c r="AD999" s="214"/>
      <c r="AE999" s="214"/>
      <c r="AF999" s="214"/>
      <c r="AG999" s="214"/>
      <c r="AH999" s="214"/>
      <c r="AI999" s="214"/>
      <c r="AJ999" s="214"/>
      <c r="AK999" s="214"/>
    </row>
    <row r="1000" spans="25:37" x14ac:dyDescent="0.2">
      <c r="Y1000" s="214"/>
      <c r="Z1000" s="214"/>
      <c r="AA1000" s="214"/>
      <c r="AB1000" s="214"/>
      <c r="AC1000" s="214"/>
      <c r="AD1000" s="214"/>
      <c r="AE1000" s="214"/>
      <c r="AF1000" s="214"/>
      <c r="AG1000" s="214"/>
      <c r="AH1000" s="214"/>
      <c r="AI1000" s="214"/>
      <c r="AJ1000" s="214"/>
      <c r="AK1000" s="214"/>
    </row>
    <row r="1001" spans="25:37" x14ac:dyDescent="0.2">
      <c r="Y1001" s="214"/>
      <c r="Z1001" s="214"/>
      <c r="AA1001" s="214"/>
      <c r="AB1001" s="214"/>
      <c r="AC1001" s="214"/>
      <c r="AD1001" s="214"/>
      <c r="AE1001" s="214"/>
      <c r="AF1001" s="214"/>
      <c r="AG1001" s="214"/>
      <c r="AH1001" s="214"/>
      <c r="AI1001" s="214"/>
      <c r="AJ1001" s="214"/>
      <c r="AK1001" s="214"/>
    </row>
    <row r="1002" spans="25:37" x14ac:dyDescent="0.2">
      <c r="Y1002" s="214"/>
      <c r="Z1002" s="214"/>
      <c r="AA1002" s="214"/>
      <c r="AB1002" s="214"/>
      <c r="AC1002" s="214"/>
      <c r="AD1002" s="214"/>
      <c r="AE1002" s="214"/>
      <c r="AF1002" s="214"/>
      <c r="AG1002" s="214"/>
      <c r="AH1002" s="214"/>
      <c r="AI1002" s="214"/>
      <c r="AJ1002" s="214"/>
      <c r="AK1002" s="214"/>
    </row>
    <row r="1003" spans="25:37" x14ac:dyDescent="0.2">
      <c r="Y1003" s="214"/>
      <c r="Z1003" s="214"/>
      <c r="AA1003" s="214"/>
      <c r="AB1003" s="214"/>
      <c r="AC1003" s="214"/>
      <c r="AD1003" s="214"/>
      <c r="AE1003" s="214"/>
      <c r="AF1003" s="214"/>
      <c r="AG1003" s="214"/>
      <c r="AH1003" s="214"/>
      <c r="AI1003" s="214"/>
      <c r="AJ1003" s="214"/>
      <c r="AK1003" s="214"/>
    </row>
    <row r="1004" spans="25:37" x14ac:dyDescent="0.2">
      <c r="Y1004" s="214"/>
      <c r="Z1004" s="214"/>
      <c r="AA1004" s="214"/>
      <c r="AB1004" s="214"/>
      <c r="AC1004" s="214"/>
      <c r="AD1004" s="214"/>
      <c r="AE1004" s="214"/>
      <c r="AF1004" s="214"/>
      <c r="AG1004" s="214"/>
      <c r="AH1004" s="214"/>
      <c r="AI1004" s="214"/>
      <c r="AJ1004" s="214"/>
      <c r="AK1004" s="214"/>
    </row>
    <row r="1005" spans="25:37" x14ac:dyDescent="0.2">
      <c r="Y1005" s="214"/>
      <c r="Z1005" s="214"/>
      <c r="AA1005" s="214"/>
      <c r="AB1005" s="214"/>
      <c r="AC1005" s="214"/>
      <c r="AD1005" s="214"/>
      <c r="AE1005" s="214"/>
      <c r="AF1005" s="214"/>
      <c r="AG1005" s="214"/>
      <c r="AH1005" s="214"/>
      <c r="AI1005" s="214"/>
      <c r="AJ1005" s="214"/>
      <c r="AK1005" s="214"/>
    </row>
    <row r="1006" spans="25:37" x14ac:dyDescent="0.2">
      <c r="Y1006" s="214"/>
      <c r="Z1006" s="214"/>
      <c r="AA1006" s="214"/>
      <c r="AB1006" s="214"/>
      <c r="AC1006" s="214"/>
      <c r="AD1006" s="214"/>
      <c r="AE1006" s="214"/>
      <c r="AF1006" s="214"/>
      <c r="AG1006" s="214"/>
      <c r="AH1006" s="214"/>
      <c r="AI1006" s="214"/>
      <c r="AJ1006" s="214"/>
      <c r="AK1006" s="214"/>
    </row>
    <row r="1007" spans="25:37" x14ac:dyDescent="0.2">
      <c r="Y1007" s="214"/>
      <c r="Z1007" s="214"/>
      <c r="AA1007" s="214"/>
      <c r="AB1007" s="214"/>
      <c r="AC1007" s="214"/>
      <c r="AD1007" s="214"/>
      <c r="AE1007" s="214"/>
      <c r="AF1007" s="214"/>
      <c r="AG1007" s="214"/>
      <c r="AH1007" s="214"/>
      <c r="AI1007" s="214"/>
      <c r="AJ1007" s="214"/>
      <c r="AK1007" s="214"/>
    </row>
    <row r="1008" spans="25:37" x14ac:dyDescent="0.2">
      <c r="Y1008" s="214"/>
      <c r="Z1008" s="214"/>
      <c r="AA1008" s="214"/>
      <c r="AB1008" s="214"/>
      <c r="AC1008" s="214"/>
      <c r="AD1008" s="214"/>
      <c r="AE1008" s="214"/>
      <c r="AF1008" s="214"/>
      <c r="AG1008" s="214"/>
      <c r="AH1008" s="214"/>
      <c r="AI1008" s="214"/>
      <c r="AJ1008" s="214"/>
      <c r="AK1008" s="214"/>
    </row>
    <row r="1009" spans="25:37" x14ac:dyDescent="0.2">
      <c r="Y1009" s="214"/>
      <c r="Z1009" s="214"/>
      <c r="AA1009" s="214"/>
      <c r="AB1009" s="214"/>
      <c r="AC1009" s="214"/>
      <c r="AD1009" s="214"/>
      <c r="AE1009" s="214"/>
      <c r="AF1009" s="214"/>
      <c r="AG1009" s="214"/>
      <c r="AH1009" s="214"/>
      <c r="AI1009" s="214"/>
      <c r="AJ1009" s="214"/>
      <c r="AK1009" s="214"/>
    </row>
    <row r="1010" spans="25:37" x14ac:dyDescent="0.2">
      <c r="Y1010" s="214"/>
      <c r="Z1010" s="214"/>
      <c r="AA1010" s="214"/>
      <c r="AB1010" s="214"/>
      <c r="AC1010" s="214"/>
      <c r="AD1010" s="214"/>
      <c r="AE1010" s="214"/>
      <c r="AF1010" s="214"/>
      <c r="AG1010" s="214"/>
      <c r="AH1010" s="214"/>
      <c r="AI1010" s="214"/>
      <c r="AJ1010" s="214"/>
      <c r="AK1010" s="214"/>
    </row>
    <row r="1011" spans="25:37" x14ac:dyDescent="0.2">
      <c r="Y1011" s="214"/>
      <c r="Z1011" s="214"/>
      <c r="AA1011" s="214"/>
      <c r="AB1011" s="214"/>
      <c r="AC1011" s="214"/>
      <c r="AD1011" s="214"/>
      <c r="AE1011" s="214"/>
      <c r="AF1011" s="214"/>
      <c r="AG1011" s="214"/>
      <c r="AH1011" s="214"/>
      <c r="AI1011" s="214"/>
      <c r="AJ1011" s="214"/>
      <c r="AK1011" s="214"/>
    </row>
    <row r="1012" spans="25:37" x14ac:dyDescent="0.2">
      <c r="Y1012" s="214"/>
      <c r="Z1012" s="214"/>
      <c r="AA1012" s="214"/>
      <c r="AB1012" s="214"/>
      <c r="AC1012" s="214"/>
      <c r="AD1012" s="214"/>
      <c r="AE1012" s="214"/>
      <c r="AF1012" s="214"/>
      <c r="AG1012" s="214"/>
      <c r="AH1012" s="214"/>
      <c r="AI1012" s="214"/>
      <c r="AJ1012" s="214"/>
      <c r="AK1012" s="214"/>
    </row>
    <row r="1013" spans="25:37" x14ac:dyDescent="0.2">
      <c r="Y1013" s="214"/>
      <c r="Z1013" s="214"/>
      <c r="AA1013" s="214"/>
      <c r="AB1013" s="214"/>
      <c r="AC1013" s="214"/>
      <c r="AD1013" s="214"/>
      <c r="AE1013" s="214"/>
      <c r="AF1013" s="214"/>
      <c r="AG1013" s="214"/>
      <c r="AH1013" s="214"/>
      <c r="AI1013" s="214"/>
      <c r="AJ1013" s="214"/>
      <c r="AK1013" s="214"/>
    </row>
    <row r="1014" spans="25:37" x14ac:dyDescent="0.2">
      <c r="Y1014" s="214"/>
      <c r="Z1014" s="214"/>
      <c r="AA1014" s="214"/>
      <c r="AB1014" s="214"/>
      <c r="AC1014" s="214"/>
      <c r="AD1014" s="214"/>
      <c r="AE1014" s="214"/>
      <c r="AF1014" s="214"/>
      <c r="AG1014" s="214"/>
      <c r="AH1014" s="214"/>
      <c r="AI1014" s="214"/>
      <c r="AJ1014" s="214"/>
      <c r="AK1014" s="214"/>
    </row>
    <row r="1015" spans="25:37" x14ac:dyDescent="0.2">
      <c r="Y1015" s="214"/>
      <c r="Z1015" s="214"/>
      <c r="AA1015" s="214"/>
      <c r="AB1015" s="214"/>
      <c r="AC1015" s="214"/>
      <c r="AD1015" s="214"/>
      <c r="AE1015" s="214"/>
      <c r="AF1015" s="214"/>
      <c r="AG1015" s="214"/>
      <c r="AH1015" s="214"/>
      <c r="AI1015" s="214"/>
      <c r="AJ1015" s="214"/>
      <c r="AK1015" s="214"/>
    </row>
    <row r="1016" spans="25:37" x14ac:dyDescent="0.2">
      <c r="Y1016" s="214"/>
      <c r="Z1016" s="214"/>
      <c r="AA1016" s="214"/>
      <c r="AB1016" s="214"/>
      <c r="AC1016" s="214"/>
      <c r="AD1016" s="214"/>
      <c r="AE1016" s="214"/>
      <c r="AF1016" s="214"/>
      <c r="AG1016" s="214"/>
      <c r="AH1016" s="214"/>
      <c r="AI1016" s="214"/>
      <c r="AJ1016" s="214"/>
      <c r="AK1016" s="214"/>
    </row>
    <row r="1017" spans="25:37" x14ac:dyDescent="0.2">
      <c r="Y1017" s="214"/>
      <c r="Z1017" s="214"/>
      <c r="AA1017" s="214"/>
      <c r="AB1017" s="214"/>
      <c r="AC1017" s="214"/>
      <c r="AD1017" s="214"/>
      <c r="AE1017" s="214"/>
      <c r="AF1017" s="214"/>
      <c r="AG1017" s="214"/>
      <c r="AH1017" s="214"/>
      <c r="AI1017" s="214"/>
      <c r="AJ1017" s="214"/>
      <c r="AK1017" s="214"/>
    </row>
    <row r="1018" spans="25:37" x14ac:dyDescent="0.2">
      <c r="Y1018" s="214"/>
      <c r="Z1018" s="214"/>
      <c r="AA1018" s="214"/>
      <c r="AB1018" s="214"/>
      <c r="AC1018" s="214"/>
      <c r="AD1018" s="214"/>
      <c r="AE1018" s="214"/>
      <c r="AF1018" s="214"/>
      <c r="AG1018" s="214"/>
      <c r="AH1018" s="214"/>
      <c r="AI1018" s="214"/>
      <c r="AJ1018" s="214"/>
      <c r="AK1018" s="214"/>
    </row>
    <row r="1019" spans="25:37" x14ac:dyDescent="0.2">
      <c r="Y1019" s="214"/>
      <c r="Z1019" s="214"/>
      <c r="AA1019" s="214"/>
      <c r="AB1019" s="214"/>
      <c r="AC1019" s="214"/>
      <c r="AD1019" s="214"/>
      <c r="AE1019" s="214"/>
      <c r="AF1019" s="214"/>
      <c r="AG1019" s="214"/>
      <c r="AH1019" s="214"/>
      <c r="AI1019" s="214"/>
      <c r="AJ1019" s="214"/>
      <c r="AK1019" s="214"/>
    </row>
    <row r="1020" spans="25:37" x14ac:dyDescent="0.2">
      <c r="Y1020" s="214"/>
      <c r="Z1020" s="214"/>
      <c r="AA1020" s="214"/>
      <c r="AB1020" s="214"/>
      <c r="AC1020" s="214"/>
      <c r="AD1020" s="214"/>
      <c r="AE1020" s="214"/>
      <c r="AF1020" s="214"/>
      <c r="AG1020" s="214"/>
      <c r="AH1020" s="214"/>
      <c r="AI1020" s="214"/>
      <c r="AJ1020" s="214"/>
      <c r="AK1020" s="214"/>
    </row>
    <row r="1021" spans="25:37" x14ac:dyDescent="0.2">
      <c r="Y1021" s="214"/>
      <c r="Z1021" s="214"/>
      <c r="AA1021" s="214"/>
      <c r="AB1021" s="214"/>
      <c r="AC1021" s="214"/>
      <c r="AD1021" s="214"/>
      <c r="AE1021" s="214"/>
      <c r="AF1021" s="214"/>
      <c r="AG1021" s="214"/>
      <c r="AH1021" s="214"/>
      <c r="AI1021" s="214"/>
      <c r="AJ1021" s="214"/>
      <c r="AK1021" s="214"/>
    </row>
    <row r="1022" spans="25:37" x14ac:dyDescent="0.2">
      <c r="Y1022" s="214"/>
      <c r="Z1022" s="214"/>
      <c r="AA1022" s="214"/>
      <c r="AB1022" s="214"/>
      <c r="AC1022" s="214"/>
      <c r="AD1022" s="214"/>
      <c r="AE1022" s="214"/>
      <c r="AF1022" s="214"/>
      <c r="AG1022" s="214"/>
      <c r="AH1022" s="214"/>
      <c r="AI1022" s="214"/>
      <c r="AJ1022" s="214"/>
      <c r="AK1022" s="214"/>
    </row>
    <row r="1023" spans="25:37" x14ac:dyDescent="0.2">
      <c r="Y1023" s="214"/>
      <c r="Z1023" s="214"/>
      <c r="AA1023" s="214"/>
      <c r="AB1023" s="214"/>
      <c r="AC1023" s="214"/>
      <c r="AD1023" s="214"/>
      <c r="AE1023" s="214"/>
      <c r="AF1023" s="214"/>
      <c r="AG1023" s="214"/>
      <c r="AH1023" s="214"/>
      <c r="AI1023" s="214"/>
      <c r="AJ1023" s="214"/>
      <c r="AK1023" s="214"/>
    </row>
    <row r="1024" spans="25:37" x14ac:dyDescent="0.2">
      <c r="Y1024" s="214"/>
      <c r="Z1024" s="214"/>
      <c r="AA1024" s="214"/>
      <c r="AB1024" s="214"/>
      <c r="AC1024" s="214"/>
      <c r="AD1024" s="214"/>
      <c r="AE1024" s="214"/>
      <c r="AF1024" s="214"/>
      <c r="AG1024" s="214"/>
      <c r="AH1024" s="214"/>
      <c r="AI1024" s="214"/>
      <c r="AJ1024" s="214"/>
      <c r="AK1024" s="214"/>
    </row>
    <row r="1025" spans="25:37" x14ac:dyDescent="0.2">
      <c r="Y1025" s="214"/>
      <c r="Z1025" s="214"/>
      <c r="AA1025" s="214"/>
      <c r="AB1025" s="214"/>
      <c r="AC1025" s="214"/>
      <c r="AD1025" s="214"/>
      <c r="AE1025" s="214"/>
      <c r="AF1025" s="214"/>
      <c r="AG1025" s="214"/>
      <c r="AH1025" s="214"/>
      <c r="AI1025" s="214"/>
      <c r="AJ1025" s="214"/>
      <c r="AK1025" s="214"/>
    </row>
    <row r="1026" spans="25:37" x14ac:dyDescent="0.2">
      <c r="Y1026" s="214"/>
      <c r="Z1026" s="214"/>
      <c r="AA1026" s="214"/>
      <c r="AB1026" s="214"/>
      <c r="AC1026" s="214"/>
      <c r="AD1026" s="214"/>
      <c r="AE1026" s="214"/>
      <c r="AF1026" s="214"/>
      <c r="AG1026" s="214"/>
      <c r="AH1026" s="214"/>
      <c r="AI1026" s="214"/>
      <c r="AJ1026" s="214"/>
      <c r="AK1026" s="214"/>
    </row>
    <row r="1027" spans="25:37" x14ac:dyDescent="0.2">
      <c r="Y1027" s="214"/>
      <c r="Z1027" s="214"/>
      <c r="AA1027" s="214"/>
      <c r="AB1027" s="214"/>
      <c r="AC1027" s="214"/>
      <c r="AD1027" s="214"/>
      <c r="AE1027" s="214"/>
      <c r="AF1027" s="214"/>
      <c r="AG1027" s="214"/>
      <c r="AH1027" s="214"/>
      <c r="AI1027" s="214"/>
      <c r="AJ1027" s="214"/>
      <c r="AK1027" s="214"/>
    </row>
    <row r="1028" spans="25:37" x14ac:dyDescent="0.2">
      <c r="Y1028" s="214"/>
      <c r="Z1028" s="214"/>
      <c r="AA1028" s="214"/>
      <c r="AB1028" s="214"/>
      <c r="AC1028" s="214"/>
      <c r="AD1028" s="214"/>
      <c r="AE1028" s="214"/>
      <c r="AF1028" s="214"/>
      <c r="AG1028" s="214"/>
      <c r="AH1028" s="214"/>
      <c r="AI1028" s="214"/>
      <c r="AJ1028" s="214"/>
      <c r="AK1028" s="214"/>
    </row>
    <row r="1029" spans="25:37" x14ac:dyDescent="0.2">
      <c r="Y1029" s="214"/>
      <c r="Z1029" s="214"/>
      <c r="AA1029" s="214"/>
      <c r="AB1029" s="214"/>
      <c r="AC1029" s="214"/>
      <c r="AD1029" s="214"/>
      <c r="AE1029" s="214"/>
      <c r="AF1029" s="214"/>
      <c r="AG1029" s="214"/>
      <c r="AH1029" s="214"/>
      <c r="AI1029" s="214"/>
      <c r="AJ1029" s="214"/>
      <c r="AK1029" s="214"/>
    </row>
    <row r="1030" spans="25:37" x14ac:dyDescent="0.2">
      <c r="Y1030" s="214"/>
      <c r="Z1030" s="214"/>
      <c r="AA1030" s="214"/>
      <c r="AB1030" s="214"/>
      <c r="AC1030" s="214"/>
      <c r="AD1030" s="214"/>
      <c r="AE1030" s="214"/>
      <c r="AF1030" s="214"/>
      <c r="AG1030" s="214"/>
      <c r="AH1030" s="214"/>
      <c r="AI1030" s="214"/>
      <c r="AJ1030" s="214"/>
      <c r="AK1030" s="214"/>
    </row>
    <row r="1031" spans="25:37" x14ac:dyDescent="0.2">
      <c r="Y1031" s="214"/>
      <c r="Z1031" s="214"/>
      <c r="AA1031" s="214"/>
      <c r="AB1031" s="214"/>
      <c r="AC1031" s="214"/>
      <c r="AD1031" s="214"/>
      <c r="AE1031" s="214"/>
      <c r="AF1031" s="214"/>
      <c r="AG1031" s="214"/>
      <c r="AH1031" s="214"/>
      <c r="AI1031" s="214"/>
      <c r="AJ1031" s="214"/>
      <c r="AK1031" s="214"/>
    </row>
    <row r="1032" spans="25:37" x14ac:dyDescent="0.2">
      <c r="Y1032" s="214"/>
      <c r="Z1032" s="214"/>
      <c r="AA1032" s="214"/>
      <c r="AB1032" s="214"/>
      <c r="AC1032" s="214"/>
      <c r="AD1032" s="214"/>
      <c r="AE1032" s="214"/>
      <c r="AF1032" s="214"/>
      <c r="AG1032" s="214"/>
      <c r="AH1032" s="214"/>
      <c r="AI1032" s="214"/>
      <c r="AJ1032" s="214"/>
      <c r="AK1032" s="214"/>
    </row>
    <row r="1033" spans="25:37" x14ac:dyDescent="0.2">
      <c r="Y1033" s="214"/>
      <c r="Z1033" s="214"/>
      <c r="AA1033" s="214"/>
      <c r="AB1033" s="214"/>
      <c r="AC1033" s="214"/>
      <c r="AD1033" s="214"/>
      <c r="AE1033" s="214"/>
      <c r="AF1033" s="214"/>
      <c r="AG1033" s="214"/>
      <c r="AH1033" s="214"/>
      <c r="AI1033" s="214"/>
      <c r="AJ1033" s="214"/>
      <c r="AK1033" s="214"/>
    </row>
    <row r="1034" spans="25:37" x14ac:dyDescent="0.2">
      <c r="Y1034" s="214"/>
      <c r="Z1034" s="214"/>
      <c r="AA1034" s="214"/>
      <c r="AB1034" s="214"/>
      <c r="AC1034" s="214"/>
      <c r="AD1034" s="214"/>
      <c r="AE1034" s="214"/>
      <c r="AF1034" s="214"/>
      <c r="AG1034" s="214"/>
      <c r="AH1034" s="214"/>
      <c r="AI1034" s="214"/>
      <c r="AJ1034" s="214"/>
      <c r="AK1034" s="214"/>
    </row>
    <row r="1035" spans="25:37" x14ac:dyDescent="0.2">
      <c r="Y1035" s="214"/>
      <c r="Z1035" s="214"/>
      <c r="AA1035" s="214"/>
      <c r="AB1035" s="214"/>
      <c r="AC1035" s="214"/>
      <c r="AD1035" s="214"/>
      <c r="AE1035" s="214"/>
      <c r="AF1035" s="214"/>
      <c r="AG1035" s="214"/>
      <c r="AH1035" s="214"/>
      <c r="AI1035" s="214"/>
      <c r="AJ1035" s="214"/>
      <c r="AK1035" s="214"/>
    </row>
    <row r="1036" spans="25:37" x14ac:dyDescent="0.2">
      <c r="Y1036" s="214"/>
      <c r="Z1036" s="214"/>
      <c r="AA1036" s="214"/>
      <c r="AB1036" s="214"/>
      <c r="AC1036" s="214"/>
      <c r="AD1036" s="214"/>
      <c r="AE1036" s="214"/>
      <c r="AF1036" s="214"/>
      <c r="AG1036" s="214"/>
      <c r="AH1036" s="214"/>
      <c r="AI1036" s="214"/>
      <c r="AJ1036" s="214"/>
      <c r="AK1036" s="214"/>
    </row>
    <row r="1037" spans="25:37" x14ac:dyDescent="0.2">
      <c r="Y1037" s="214"/>
      <c r="Z1037" s="214"/>
      <c r="AA1037" s="214"/>
      <c r="AB1037" s="214"/>
      <c r="AC1037" s="214"/>
      <c r="AD1037" s="214"/>
      <c r="AE1037" s="214"/>
      <c r="AF1037" s="214"/>
      <c r="AG1037" s="214"/>
      <c r="AH1037" s="214"/>
      <c r="AI1037" s="214"/>
      <c r="AJ1037" s="214"/>
      <c r="AK1037" s="214"/>
    </row>
    <row r="1038" spans="25:37" x14ac:dyDescent="0.2">
      <c r="Y1038" s="214"/>
      <c r="Z1038" s="214"/>
      <c r="AA1038" s="214"/>
      <c r="AB1038" s="214"/>
      <c r="AC1038" s="214"/>
      <c r="AD1038" s="214"/>
      <c r="AE1038" s="214"/>
      <c r="AF1038" s="214"/>
      <c r="AG1038" s="214"/>
      <c r="AH1038" s="214"/>
      <c r="AI1038" s="214"/>
      <c r="AJ1038" s="214"/>
      <c r="AK1038" s="214"/>
    </row>
    <row r="1039" spans="25:37" x14ac:dyDescent="0.2">
      <c r="Y1039" s="214"/>
      <c r="Z1039" s="214"/>
      <c r="AA1039" s="214"/>
      <c r="AB1039" s="214"/>
      <c r="AC1039" s="214"/>
      <c r="AD1039" s="214"/>
      <c r="AE1039" s="214"/>
      <c r="AF1039" s="214"/>
      <c r="AG1039" s="214"/>
      <c r="AH1039" s="214"/>
      <c r="AI1039" s="214"/>
      <c r="AJ1039" s="214"/>
      <c r="AK1039" s="214"/>
    </row>
    <row r="1040" spans="25:37" x14ac:dyDescent="0.2">
      <c r="Y1040" s="214"/>
      <c r="Z1040" s="214"/>
      <c r="AA1040" s="214"/>
      <c r="AB1040" s="214"/>
      <c r="AC1040" s="214"/>
      <c r="AD1040" s="214"/>
      <c r="AE1040" s="214"/>
      <c r="AF1040" s="214"/>
      <c r="AG1040" s="214"/>
      <c r="AH1040" s="214"/>
      <c r="AI1040" s="214"/>
      <c r="AJ1040" s="214"/>
      <c r="AK1040" s="214"/>
    </row>
    <row r="1041" spans="25:37" x14ac:dyDescent="0.2">
      <c r="Y1041" s="214"/>
      <c r="Z1041" s="214"/>
      <c r="AA1041" s="214"/>
      <c r="AB1041" s="214"/>
      <c r="AC1041" s="214"/>
      <c r="AD1041" s="214"/>
      <c r="AE1041" s="214"/>
      <c r="AF1041" s="214"/>
      <c r="AG1041" s="214"/>
      <c r="AH1041" s="214"/>
      <c r="AI1041" s="214"/>
      <c r="AJ1041" s="214"/>
      <c r="AK1041" s="214"/>
    </row>
    <row r="1042" spans="25:37" x14ac:dyDescent="0.2">
      <c r="Y1042" s="214"/>
      <c r="Z1042" s="214"/>
      <c r="AA1042" s="214"/>
      <c r="AB1042" s="214"/>
      <c r="AC1042" s="214"/>
      <c r="AD1042" s="214"/>
      <c r="AE1042" s="214"/>
      <c r="AF1042" s="214"/>
      <c r="AG1042" s="214"/>
      <c r="AH1042" s="214"/>
      <c r="AI1042" s="214"/>
      <c r="AJ1042" s="214"/>
      <c r="AK1042" s="214"/>
    </row>
    <row r="1043" spans="25:37" x14ac:dyDescent="0.2">
      <c r="Y1043" s="214"/>
      <c r="Z1043" s="214"/>
      <c r="AA1043" s="214"/>
      <c r="AB1043" s="214"/>
      <c r="AC1043" s="214"/>
      <c r="AD1043" s="214"/>
      <c r="AE1043" s="214"/>
      <c r="AF1043" s="214"/>
      <c r="AG1043" s="214"/>
      <c r="AH1043" s="214"/>
      <c r="AI1043" s="214"/>
      <c r="AJ1043" s="214"/>
      <c r="AK1043" s="214"/>
    </row>
    <row r="1044" spans="25:37" x14ac:dyDescent="0.2">
      <c r="Y1044" s="214"/>
      <c r="Z1044" s="214"/>
      <c r="AA1044" s="214"/>
      <c r="AB1044" s="214"/>
      <c r="AC1044" s="214"/>
      <c r="AD1044" s="214"/>
      <c r="AE1044" s="214"/>
      <c r="AF1044" s="214"/>
      <c r="AG1044" s="214"/>
      <c r="AH1044" s="214"/>
      <c r="AI1044" s="214"/>
      <c r="AJ1044" s="214"/>
      <c r="AK1044" s="214"/>
    </row>
    <row r="1045" spans="25:37" x14ac:dyDescent="0.2">
      <c r="Y1045" s="214"/>
      <c r="Z1045" s="214"/>
      <c r="AA1045" s="214"/>
      <c r="AB1045" s="214"/>
      <c r="AC1045" s="214"/>
      <c r="AD1045" s="214"/>
      <c r="AE1045" s="214"/>
      <c r="AF1045" s="214"/>
      <c r="AG1045" s="214"/>
      <c r="AH1045" s="214"/>
      <c r="AI1045" s="214"/>
      <c r="AJ1045" s="214"/>
      <c r="AK1045" s="214"/>
    </row>
    <row r="1046" spans="25:37" x14ac:dyDescent="0.2">
      <c r="Y1046" s="214"/>
      <c r="Z1046" s="214"/>
      <c r="AA1046" s="214"/>
      <c r="AB1046" s="214"/>
      <c r="AC1046" s="214"/>
      <c r="AD1046" s="214"/>
      <c r="AE1046" s="214"/>
      <c r="AF1046" s="214"/>
      <c r="AG1046" s="214"/>
      <c r="AH1046" s="214"/>
      <c r="AI1046" s="214"/>
      <c r="AJ1046" s="214"/>
      <c r="AK1046" s="214"/>
    </row>
    <row r="1047" spans="25:37" x14ac:dyDescent="0.2">
      <c r="Y1047" s="214"/>
      <c r="Z1047" s="214"/>
      <c r="AA1047" s="214"/>
      <c r="AB1047" s="214"/>
      <c r="AC1047" s="214"/>
      <c r="AD1047" s="214"/>
      <c r="AE1047" s="214"/>
      <c r="AF1047" s="214"/>
      <c r="AG1047" s="214"/>
      <c r="AH1047" s="214"/>
      <c r="AI1047" s="214"/>
      <c r="AJ1047" s="214"/>
      <c r="AK1047" s="214"/>
    </row>
    <row r="1048" spans="25:37" x14ac:dyDescent="0.2">
      <c r="Y1048" s="214"/>
      <c r="Z1048" s="214"/>
      <c r="AA1048" s="214"/>
      <c r="AB1048" s="214"/>
      <c r="AC1048" s="214"/>
      <c r="AD1048" s="214"/>
      <c r="AE1048" s="214"/>
      <c r="AF1048" s="214"/>
      <c r="AG1048" s="214"/>
      <c r="AH1048" s="214"/>
      <c r="AI1048" s="214"/>
      <c r="AJ1048" s="214"/>
      <c r="AK1048" s="214"/>
    </row>
    <row r="1049" spans="25:37" x14ac:dyDescent="0.2">
      <c r="Y1049" s="214"/>
      <c r="Z1049" s="214"/>
      <c r="AA1049" s="214"/>
      <c r="AB1049" s="214"/>
      <c r="AC1049" s="214"/>
      <c r="AD1049" s="214"/>
      <c r="AE1049" s="214"/>
      <c r="AF1049" s="214"/>
      <c r="AG1049" s="214"/>
      <c r="AH1049" s="214"/>
      <c r="AI1049" s="214"/>
      <c r="AJ1049" s="214"/>
      <c r="AK1049" s="214"/>
    </row>
    <row r="1050" spans="25:37" x14ac:dyDescent="0.2">
      <c r="Y1050" s="214"/>
      <c r="Z1050" s="214"/>
      <c r="AA1050" s="214"/>
      <c r="AB1050" s="214"/>
      <c r="AC1050" s="214"/>
      <c r="AD1050" s="214"/>
      <c r="AE1050" s="214"/>
      <c r="AF1050" s="214"/>
      <c r="AG1050" s="214"/>
      <c r="AH1050" s="214"/>
      <c r="AI1050" s="214"/>
      <c r="AJ1050" s="214"/>
      <c r="AK1050" s="214"/>
    </row>
    <row r="1051" spans="25:37" x14ac:dyDescent="0.2">
      <c r="Y1051" s="214"/>
      <c r="Z1051" s="214"/>
      <c r="AA1051" s="214"/>
      <c r="AB1051" s="214"/>
      <c r="AC1051" s="214"/>
      <c r="AD1051" s="214"/>
      <c r="AE1051" s="214"/>
      <c r="AF1051" s="214"/>
      <c r="AG1051" s="214"/>
      <c r="AH1051" s="214"/>
      <c r="AI1051" s="214"/>
      <c r="AJ1051" s="214"/>
      <c r="AK1051" s="214"/>
    </row>
    <row r="1052" spans="25:37" x14ac:dyDescent="0.2">
      <c r="Y1052" s="214"/>
      <c r="Z1052" s="214"/>
      <c r="AA1052" s="214"/>
      <c r="AB1052" s="214"/>
      <c r="AC1052" s="214"/>
      <c r="AD1052" s="214"/>
      <c r="AE1052" s="214"/>
      <c r="AF1052" s="214"/>
      <c r="AG1052" s="214"/>
      <c r="AH1052" s="214"/>
      <c r="AI1052" s="214"/>
      <c r="AJ1052" s="214"/>
      <c r="AK1052" s="214"/>
    </row>
    <row r="1053" spans="25:37" x14ac:dyDescent="0.2">
      <c r="Y1053" s="214"/>
      <c r="Z1053" s="214"/>
      <c r="AA1053" s="214"/>
      <c r="AB1053" s="214"/>
      <c r="AC1053" s="214"/>
      <c r="AD1053" s="214"/>
      <c r="AE1053" s="214"/>
      <c r="AF1053" s="214"/>
      <c r="AG1053" s="214"/>
      <c r="AH1053" s="214"/>
      <c r="AI1053" s="214"/>
      <c r="AJ1053" s="214"/>
      <c r="AK1053" s="214"/>
    </row>
    <row r="1054" spans="25:37" x14ac:dyDescent="0.2">
      <c r="Y1054" s="214"/>
      <c r="Z1054" s="214"/>
      <c r="AA1054" s="214"/>
      <c r="AB1054" s="214"/>
      <c r="AC1054" s="214"/>
      <c r="AD1054" s="214"/>
      <c r="AE1054" s="214"/>
      <c r="AF1054" s="214"/>
      <c r="AG1054" s="214"/>
      <c r="AH1054" s="214"/>
      <c r="AI1054" s="214"/>
      <c r="AJ1054" s="214"/>
      <c r="AK1054" s="214"/>
    </row>
    <row r="1055" spans="25:37" x14ac:dyDescent="0.2">
      <c r="Y1055" s="214"/>
      <c r="Z1055" s="214"/>
      <c r="AA1055" s="214"/>
      <c r="AB1055" s="214"/>
      <c r="AC1055" s="214"/>
      <c r="AD1055" s="214"/>
      <c r="AE1055" s="214"/>
      <c r="AF1055" s="214"/>
      <c r="AG1055" s="214"/>
      <c r="AH1055" s="214"/>
      <c r="AI1055" s="214"/>
      <c r="AJ1055" s="214"/>
      <c r="AK1055" s="214"/>
    </row>
    <row r="1056" spans="25:37" x14ac:dyDescent="0.2">
      <c r="Y1056" s="214"/>
      <c r="Z1056" s="214"/>
      <c r="AA1056" s="214"/>
      <c r="AB1056" s="214"/>
      <c r="AC1056" s="214"/>
      <c r="AD1056" s="214"/>
      <c r="AE1056" s="214"/>
      <c r="AF1056" s="214"/>
      <c r="AG1056" s="214"/>
      <c r="AH1056" s="214"/>
      <c r="AI1056" s="214"/>
      <c r="AJ1056" s="214"/>
      <c r="AK1056" s="214"/>
    </row>
    <row r="1057" spans="25:37" x14ac:dyDescent="0.2">
      <c r="Y1057" s="214"/>
      <c r="Z1057" s="214"/>
      <c r="AA1057" s="214"/>
      <c r="AB1057" s="214"/>
      <c r="AC1057" s="214"/>
      <c r="AD1057" s="214"/>
      <c r="AE1057" s="214"/>
      <c r="AF1057" s="214"/>
      <c r="AG1057" s="214"/>
      <c r="AH1057" s="214"/>
      <c r="AI1057" s="214"/>
      <c r="AJ1057" s="214"/>
      <c r="AK1057" s="214"/>
    </row>
    <row r="1058" spans="25:37" x14ac:dyDescent="0.2">
      <c r="Y1058" s="214"/>
      <c r="Z1058" s="214"/>
      <c r="AA1058" s="214"/>
      <c r="AB1058" s="214"/>
      <c r="AC1058" s="214"/>
      <c r="AD1058" s="214"/>
      <c r="AE1058" s="214"/>
      <c r="AF1058" s="214"/>
      <c r="AG1058" s="214"/>
      <c r="AH1058" s="214"/>
      <c r="AI1058" s="214"/>
      <c r="AJ1058" s="214"/>
      <c r="AK1058" s="214"/>
    </row>
    <row r="1059" spans="25:37" x14ac:dyDescent="0.2">
      <c r="Y1059" s="214"/>
      <c r="Z1059" s="214"/>
      <c r="AA1059" s="214"/>
      <c r="AB1059" s="214"/>
      <c r="AC1059" s="214"/>
      <c r="AD1059" s="214"/>
      <c r="AE1059" s="214"/>
      <c r="AF1059" s="214"/>
      <c r="AG1059" s="214"/>
      <c r="AH1059" s="214"/>
      <c r="AI1059" s="214"/>
      <c r="AJ1059" s="214"/>
      <c r="AK1059" s="214"/>
    </row>
    <row r="1060" spans="25:37" x14ac:dyDescent="0.2">
      <c r="Y1060" s="214"/>
      <c r="Z1060" s="214"/>
      <c r="AA1060" s="214"/>
      <c r="AB1060" s="214"/>
      <c r="AC1060" s="214"/>
      <c r="AD1060" s="214"/>
      <c r="AE1060" s="214"/>
      <c r="AF1060" s="214"/>
      <c r="AG1060" s="214"/>
      <c r="AH1060" s="214"/>
      <c r="AI1060" s="214"/>
      <c r="AJ1060" s="214"/>
      <c r="AK1060" s="214"/>
    </row>
    <row r="1061" spans="25:37" x14ac:dyDescent="0.2">
      <c r="Y1061" s="214"/>
      <c r="Z1061" s="214"/>
      <c r="AA1061" s="214"/>
      <c r="AB1061" s="214"/>
      <c r="AC1061" s="214"/>
      <c r="AD1061" s="214"/>
      <c r="AE1061" s="214"/>
      <c r="AF1061" s="214"/>
      <c r="AG1061" s="214"/>
      <c r="AH1061" s="214"/>
      <c r="AI1061" s="214"/>
      <c r="AJ1061" s="214"/>
      <c r="AK1061" s="214"/>
    </row>
    <row r="1062" spans="25:37" x14ac:dyDescent="0.2">
      <c r="Y1062" s="214"/>
      <c r="Z1062" s="214"/>
      <c r="AA1062" s="214"/>
      <c r="AB1062" s="214"/>
      <c r="AC1062" s="214"/>
      <c r="AD1062" s="214"/>
      <c r="AE1062" s="214"/>
      <c r="AF1062" s="214"/>
      <c r="AG1062" s="214"/>
      <c r="AH1062" s="214"/>
      <c r="AI1062" s="214"/>
      <c r="AJ1062" s="214"/>
      <c r="AK1062" s="214"/>
    </row>
    <row r="1063" spans="25:37" x14ac:dyDescent="0.2">
      <c r="Y1063" s="214"/>
      <c r="Z1063" s="214"/>
      <c r="AA1063" s="214"/>
      <c r="AB1063" s="214"/>
      <c r="AC1063" s="214"/>
      <c r="AD1063" s="214"/>
      <c r="AE1063" s="214"/>
      <c r="AF1063" s="214"/>
      <c r="AG1063" s="214"/>
      <c r="AH1063" s="214"/>
      <c r="AI1063" s="214"/>
      <c r="AJ1063" s="214"/>
      <c r="AK1063" s="214"/>
    </row>
    <row r="1064" spans="25:37" x14ac:dyDescent="0.2">
      <c r="Y1064" s="214"/>
      <c r="Z1064" s="214"/>
      <c r="AA1064" s="214"/>
      <c r="AB1064" s="214"/>
      <c r="AC1064" s="214"/>
      <c r="AD1064" s="214"/>
      <c r="AE1064" s="214"/>
      <c r="AF1064" s="214"/>
      <c r="AG1064" s="214"/>
      <c r="AH1064" s="214"/>
      <c r="AI1064" s="214"/>
      <c r="AJ1064" s="214"/>
      <c r="AK1064" s="214"/>
    </row>
    <row r="1065" spans="25:37" x14ac:dyDescent="0.2">
      <c r="Y1065" s="214"/>
      <c r="Z1065" s="214"/>
      <c r="AA1065" s="214"/>
      <c r="AB1065" s="214"/>
      <c r="AC1065" s="214"/>
      <c r="AD1065" s="214"/>
      <c r="AE1065" s="214"/>
      <c r="AF1065" s="214"/>
      <c r="AG1065" s="214"/>
      <c r="AH1065" s="214"/>
      <c r="AI1065" s="214"/>
      <c r="AJ1065" s="214"/>
      <c r="AK1065" s="214"/>
    </row>
    <row r="1066" spans="25:37" x14ac:dyDescent="0.2">
      <c r="Y1066" s="214"/>
      <c r="Z1066" s="214"/>
      <c r="AA1066" s="214"/>
      <c r="AB1066" s="214"/>
      <c r="AC1066" s="214"/>
      <c r="AD1066" s="214"/>
      <c r="AE1066" s="214"/>
      <c r="AF1066" s="214"/>
      <c r="AG1066" s="214"/>
      <c r="AH1066" s="214"/>
      <c r="AI1066" s="214"/>
      <c r="AJ1066" s="214"/>
      <c r="AK1066" s="214"/>
    </row>
    <row r="1067" spans="25:37" x14ac:dyDescent="0.2">
      <c r="Y1067" s="214"/>
      <c r="Z1067" s="214"/>
      <c r="AA1067" s="214"/>
      <c r="AB1067" s="214"/>
      <c r="AC1067" s="214"/>
      <c r="AD1067" s="214"/>
      <c r="AE1067" s="214"/>
      <c r="AF1067" s="214"/>
      <c r="AG1067" s="214"/>
      <c r="AH1067" s="214"/>
      <c r="AI1067" s="214"/>
      <c r="AJ1067" s="214"/>
      <c r="AK1067" s="214"/>
    </row>
    <row r="1068" spans="25:37" x14ac:dyDescent="0.2">
      <c r="Y1068" s="214"/>
      <c r="Z1068" s="214"/>
      <c r="AA1068" s="214"/>
      <c r="AB1068" s="214"/>
      <c r="AC1068" s="214"/>
      <c r="AD1068" s="214"/>
      <c r="AE1068" s="214"/>
      <c r="AF1068" s="214"/>
      <c r="AG1068" s="214"/>
      <c r="AH1068" s="214"/>
      <c r="AI1068" s="214"/>
      <c r="AJ1068" s="214"/>
      <c r="AK1068" s="214"/>
    </row>
    <row r="1069" spans="25:37" x14ac:dyDescent="0.2">
      <c r="Y1069" s="214"/>
      <c r="Z1069" s="214"/>
      <c r="AA1069" s="214"/>
      <c r="AB1069" s="214"/>
      <c r="AC1069" s="214"/>
      <c r="AD1069" s="214"/>
      <c r="AE1069" s="214"/>
      <c r="AF1069" s="214"/>
      <c r="AG1069" s="214"/>
      <c r="AH1069" s="214"/>
      <c r="AI1069" s="214"/>
      <c r="AJ1069" s="214"/>
      <c r="AK1069" s="214"/>
    </row>
    <row r="1070" spans="25:37" x14ac:dyDescent="0.2">
      <c r="Y1070" s="214"/>
      <c r="Z1070" s="214"/>
      <c r="AA1070" s="214"/>
      <c r="AB1070" s="214"/>
      <c r="AC1070" s="214"/>
      <c r="AD1070" s="214"/>
      <c r="AE1070" s="214"/>
      <c r="AF1070" s="214"/>
      <c r="AG1070" s="214"/>
      <c r="AH1070" s="214"/>
      <c r="AI1070" s="214"/>
      <c r="AJ1070" s="214"/>
      <c r="AK1070" s="214"/>
    </row>
    <row r="1071" spans="25:37" x14ac:dyDescent="0.2">
      <c r="Y1071" s="214"/>
      <c r="Z1071" s="214"/>
      <c r="AA1071" s="214"/>
      <c r="AB1071" s="214"/>
      <c r="AC1071" s="214"/>
      <c r="AD1071" s="214"/>
      <c r="AE1071" s="214"/>
      <c r="AF1071" s="214"/>
      <c r="AG1071" s="214"/>
      <c r="AH1071" s="214"/>
      <c r="AI1071" s="214"/>
      <c r="AJ1071" s="214"/>
      <c r="AK1071" s="214"/>
    </row>
    <row r="1072" spans="25:37" x14ac:dyDescent="0.2">
      <c r="Y1072" s="214"/>
      <c r="Z1072" s="214"/>
      <c r="AA1072" s="214"/>
      <c r="AB1072" s="214"/>
      <c r="AC1072" s="214"/>
      <c r="AD1072" s="214"/>
      <c r="AE1072" s="214"/>
      <c r="AF1072" s="214"/>
      <c r="AG1072" s="214"/>
      <c r="AH1072" s="214"/>
      <c r="AI1072" s="214"/>
      <c r="AJ1072" s="214"/>
      <c r="AK1072" s="214"/>
    </row>
    <row r="1073" spans="25:37" x14ac:dyDescent="0.2">
      <c r="Y1073" s="214"/>
      <c r="Z1073" s="214"/>
      <c r="AA1073" s="214"/>
      <c r="AB1073" s="214"/>
      <c r="AC1073" s="214"/>
      <c r="AD1073" s="214"/>
      <c r="AE1073" s="214"/>
      <c r="AF1073" s="214"/>
      <c r="AG1073" s="214"/>
      <c r="AH1073" s="214"/>
      <c r="AI1073" s="214"/>
      <c r="AJ1073" s="214"/>
      <c r="AK1073" s="214"/>
    </row>
    <row r="1074" spans="25:37" x14ac:dyDescent="0.2">
      <c r="Y1074" s="214"/>
      <c r="Z1074" s="214"/>
      <c r="AA1074" s="214"/>
      <c r="AB1074" s="214"/>
      <c r="AC1074" s="214"/>
      <c r="AD1074" s="214"/>
      <c r="AE1074" s="214"/>
      <c r="AF1074" s="214"/>
      <c r="AG1074" s="214"/>
      <c r="AH1074" s="214"/>
      <c r="AI1074" s="214"/>
      <c r="AJ1074" s="214"/>
      <c r="AK1074" s="214"/>
    </row>
    <row r="1075" spans="25:37" x14ac:dyDescent="0.2">
      <c r="Y1075" s="214"/>
      <c r="Z1075" s="214"/>
      <c r="AA1075" s="214"/>
      <c r="AB1075" s="214"/>
      <c r="AC1075" s="214"/>
      <c r="AD1075" s="214"/>
      <c r="AE1075" s="214"/>
      <c r="AF1075" s="214"/>
      <c r="AG1075" s="214"/>
      <c r="AH1075" s="214"/>
      <c r="AI1075" s="214"/>
      <c r="AJ1075" s="214"/>
      <c r="AK1075" s="214"/>
    </row>
    <row r="1076" spans="25:37" x14ac:dyDescent="0.2">
      <c r="Y1076" s="214"/>
      <c r="Z1076" s="214"/>
      <c r="AA1076" s="214"/>
      <c r="AB1076" s="214"/>
      <c r="AC1076" s="214"/>
      <c r="AD1076" s="214"/>
      <c r="AE1076" s="214"/>
      <c r="AF1076" s="214"/>
      <c r="AG1076" s="214"/>
      <c r="AH1076" s="214"/>
      <c r="AI1076" s="214"/>
      <c r="AJ1076" s="214"/>
      <c r="AK1076" s="214"/>
    </row>
    <row r="1077" spans="25:37" x14ac:dyDescent="0.2">
      <c r="Y1077" s="214"/>
      <c r="Z1077" s="214"/>
      <c r="AA1077" s="214"/>
      <c r="AB1077" s="214"/>
      <c r="AC1077" s="214"/>
      <c r="AD1077" s="214"/>
      <c r="AE1077" s="214"/>
      <c r="AF1077" s="214"/>
      <c r="AG1077" s="214"/>
      <c r="AH1077" s="214"/>
      <c r="AI1077" s="214"/>
      <c r="AJ1077" s="214"/>
      <c r="AK1077" s="214"/>
    </row>
    <row r="1078" spans="25:37" x14ac:dyDescent="0.2">
      <c r="Y1078" s="214"/>
      <c r="Z1078" s="214"/>
      <c r="AA1078" s="214"/>
      <c r="AB1078" s="214"/>
      <c r="AC1078" s="214"/>
      <c r="AD1078" s="214"/>
      <c r="AE1078" s="214"/>
      <c r="AF1078" s="214"/>
      <c r="AG1078" s="214"/>
      <c r="AH1078" s="214"/>
      <c r="AI1078" s="214"/>
      <c r="AJ1078" s="214"/>
      <c r="AK1078" s="214"/>
    </row>
    <row r="1079" spans="25:37" x14ac:dyDescent="0.2">
      <c r="Y1079" s="214"/>
      <c r="Z1079" s="214"/>
      <c r="AA1079" s="214"/>
      <c r="AB1079" s="214"/>
      <c r="AC1079" s="214"/>
      <c r="AD1079" s="214"/>
      <c r="AE1079" s="214"/>
      <c r="AF1079" s="214"/>
      <c r="AG1079" s="214"/>
      <c r="AH1079" s="214"/>
      <c r="AI1079" s="214"/>
      <c r="AJ1079" s="214"/>
      <c r="AK1079" s="214"/>
    </row>
    <row r="1080" spans="25:37" x14ac:dyDescent="0.2">
      <c r="Y1080" s="214"/>
      <c r="Z1080" s="214"/>
      <c r="AA1080" s="214"/>
      <c r="AB1080" s="214"/>
      <c r="AC1080" s="214"/>
      <c r="AD1080" s="214"/>
      <c r="AE1080" s="214"/>
      <c r="AF1080" s="214"/>
      <c r="AG1080" s="214"/>
      <c r="AH1080" s="214"/>
      <c r="AI1080" s="214"/>
      <c r="AJ1080" s="214"/>
      <c r="AK1080" s="214"/>
    </row>
    <row r="1081" spans="25:37" x14ac:dyDescent="0.2">
      <c r="Y1081" s="214"/>
      <c r="Z1081" s="214"/>
      <c r="AA1081" s="214"/>
      <c r="AB1081" s="214"/>
      <c r="AC1081" s="214"/>
      <c r="AD1081" s="214"/>
      <c r="AE1081" s="214"/>
      <c r="AF1081" s="214"/>
      <c r="AG1081" s="214"/>
      <c r="AH1081" s="214"/>
      <c r="AI1081" s="214"/>
      <c r="AJ1081" s="214"/>
      <c r="AK1081" s="214"/>
    </row>
    <row r="1082" spans="25:37" x14ac:dyDescent="0.2">
      <c r="Y1082" s="214"/>
      <c r="Z1082" s="214"/>
      <c r="AA1082" s="214"/>
      <c r="AB1082" s="214"/>
      <c r="AC1082" s="214"/>
      <c r="AD1082" s="214"/>
      <c r="AE1082" s="214"/>
      <c r="AF1082" s="214"/>
      <c r="AG1082" s="214"/>
      <c r="AH1082" s="214"/>
      <c r="AI1082" s="214"/>
      <c r="AJ1082" s="214"/>
      <c r="AK1082" s="214"/>
    </row>
    <row r="1083" spans="25:37" x14ac:dyDescent="0.2">
      <c r="Y1083" s="214"/>
      <c r="Z1083" s="214"/>
      <c r="AA1083" s="214"/>
      <c r="AB1083" s="214"/>
      <c r="AC1083" s="214"/>
      <c r="AD1083" s="214"/>
      <c r="AE1083" s="214"/>
      <c r="AF1083" s="214"/>
      <c r="AG1083" s="214"/>
      <c r="AH1083" s="214"/>
      <c r="AI1083" s="214"/>
      <c r="AJ1083" s="214"/>
      <c r="AK1083" s="214"/>
    </row>
    <row r="1084" spans="25:37" x14ac:dyDescent="0.2">
      <c r="Y1084" s="214"/>
      <c r="Z1084" s="214"/>
      <c r="AA1084" s="214"/>
      <c r="AB1084" s="214"/>
      <c r="AC1084" s="214"/>
      <c r="AD1084" s="214"/>
      <c r="AE1084" s="214"/>
      <c r="AF1084" s="214"/>
      <c r="AG1084" s="214"/>
      <c r="AH1084" s="214"/>
      <c r="AI1084" s="214"/>
      <c r="AJ1084" s="214"/>
      <c r="AK1084" s="214"/>
    </row>
    <row r="1085" spans="25:37" x14ac:dyDescent="0.2">
      <c r="Y1085" s="214"/>
      <c r="Z1085" s="214"/>
      <c r="AA1085" s="214"/>
      <c r="AB1085" s="214"/>
      <c r="AC1085" s="214"/>
      <c r="AD1085" s="214"/>
      <c r="AE1085" s="214"/>
      <c r="AF1085" s="214"/>
      <c r="AG1085" s="214"/>
      <c r="AH1085" s="214"/>
      <c r="AI1085" s="214"/>
      <c r="AJ1085" s="214"/>
      <c r="AK1085" s="214"/>
    </row>
    <row r="1086" spans="25:37" x14ac:dyDescent="0.2">
      <c r="Y1086" s="214"/>
      <c r="Z1086" s="214"/>
      <c r="AA1086" s="214"/>
      <c r="AB1086" s="214"/>
      <c r="AC1086" s="214"/>
      <c r="AD1086" s="214"/>
      <c r="AE1086" s="214"/>
      <c r="AF1086" s="214"/>
      <c r="AG1086" s="214"/>
      <c r="AH1086" s="214"/>
      <c r="AI1086" s="214"/>
      <c r="AJ1086" s="214"/>
      <c r="AK1086" s="214"/>
    </row>
    <row r="1087" spans="25:37" x14ac:dyDescent="0.2">
      <c r="Y1087" s="214"/>
      <c r="Z1087" s="214"/>
      <c r="AA1087" s="214"/>
      <c r="AB1087" s="214"/>
      <c r="AC1087" s="214"/>
      <c r="AD1087" s="214"/>
      <c r="AE1087" s="214"/>
      <c r="AF1087" s="214"/>
      <c r="AG1087" s="214"/>
      <c r="AH1087" s="214"/>
      <c r="AI1087" s="214"/>
      <c r="AJ1087" s="214"/>
      <c r="AK1087" s="214"/>
    </row>
    <row r="1088" spans="25:37" x14ac:dyDescent="0.2">
      <c r="Y1088" s="214"/>
      <c r="Z1088" s="214"/>
      <c r="AA1088" s="214"/>
      <c r="AB1088" s="214"/>
      <c r="AC1088" s="214"/>
      <c r="AD1088" s="214"/>
      <c r="AE1088" s="214"/>
      <c r="AF1088" s="214"/>
      <c r="AG1088" s="214"/>
      <c r="AH1088" s="214"/>
      <c r="AI1088" s="214"/>
      <c r="AJ1088" s="214"/>
      <c r="AK1088" s="214"/>
    </row>
    <row r="1089" spans="25:37" x14ac:dyDescent="0.2">
      <c r="Y1089" s="214"/>
      <c r="Z1089" s="214"/>
      <c r="AA1089" s="214"/>
      <c r="AB1089" s="214"/>
      <c r="AC1089" s="214"/>
      <c r="AD1089" s="214"/>
      <c r="AE1089" s="214"/>
      <c r="AF1089" s="214"/>
      <c r="AG1089" s="214"/>
      <c r="AH1089" s="214"/>
      <c r="AI1089" s="214"/>
      <c r="AJ1089" s="214"/>
      <c r="AK1089" s="214"/>
    </row>
    <row r="1090" spans="25:37" x14ac:dyDescent="0.2">
      <c r="Y1090" s="214"/>
      <c r="Z1090" s="214"/>
      <c r="AA1090" s="214"/>
      <c r="AB1090" s="214"/>
      <c r="AC1090" s="214"/>
      <c r="AD1090" s="214"/>
      <c r="AE1090" s="214"/>
      <c r="AF1090" s="214"/>
      <c r="AG1090" s="214"/>
      <c r="AH1090" s="214"/>
      <c r="AI1090" s="214"/>
      <c r="AJ1090" s="214"/>
      <c r="AK1090" s="214"/>
    </row>
    <row r="1091" spans="25:37" x14ac:dyDescent="0.2">
      <c r="Y1091" s="214"/>
      <c r="Z1091" s="214"/>
      <c r="AA1091" s="214"/>
      <c r="AB1091" s="214"/>
      <c r="AC1091" s="214"/>
      <c r="AD1091" s="214"/>
      <c r="AE1091" s="214"/>
      <c r="AF1091" s="214"/>
      <c r="AG1091" s="214"/>
      <c r="AH1091" s="214"/>
      <c r="AI1091" s="214"/>
      <c r="AJ1091" s="214"/>
      <c r="AK1091" s="214"/>
    </row>
    <row r="1092" spans="25:37" x14ac:dyDescent="0.2">
      <c r="Y1092" s="214"/>
      <c r="Z1092" s="214"/>
      <c r="AA1092" s="214"/>
      <c r="AB1092" s="214"/>
      <c r="AC1092" s="214"/>
      <c r="AD1092" s="214"/>
      <c r="AE1092" s="214"/>
      <c r="AF1092" s="214"/>
      <c r="AG1092" s="214"/>
      <c r="AH1092" s="214"/>
      <c r="AI1092" s="214"/>
      <c r="AJ1092" s="214"/>
      <c r="AK1092" s="214"/>
    </row>
    <row r="1093" spans="25:37" x14ac:dyDescent="0.2">
      <c r="Y1093" s="214"/>
      <c r="Z1093" s="214"/>
      <c r="AA1093" s="214"/>
      <c r="AB1093" s="214"/>
      <c r="AC1093" s="214"/>
      <c r="AD1093" s="214"/>
      <c r="AE1093" s="214"/>
      <c r="AF1093" s="214"/>
      <c r="AG1093" s="214"/>
      <c r="AH1093" s="214"/>
      <c r="AI1093" s="214"/>
      <c r="AJ1093" s="214"/>
      <c r="AK1093" s="214"/>
    </row>
    <row r="1094" spans="25:37" x14ac:dyDescent="0.2">
      <c r="Y1094" s="214"/>
      <c r="Z1094" s="214"/>
      <c r="AA1094" s="214"/>
      <c r="AB1094" s="214"/>
      <c r="AC1094" s="214"/>
      <c r="AD1094" s="214"/>
      <c r="AE1094" s="214"/>
      <c r="AF1094" s="214"/>
      <c r="AG1094" s="214"/>
      <c r="AH1094" s="214"/>
      <c r="AI1094" s="214"/>
      <c r="AJ1094" s="214"/>
      <c r="AK1094" s="214"/>
    </row>
    <row r="1095" spans="25:37" x14ac:dyDescent="0.2">
      <c r="Y1095" s="214"/>
      <c r="Z1095" s="214"/>
      <c r="AA1095" s="214"/>
      <c r="AB1095" s="214"/>
      <c r="AC1095" s="214"/>
      <c r="AD1095" s="214"/>
      <c r="AE1095" s="214"/>
      <c r="AF1095" s="214"/>
      <c r="AG1095" s="214"/>
      <c r="AH1095" s="214"/>
      <c r="AI1095" s="214"/>
      <c r="AJ1095" s="214"/>
      <c r="AK1095" s="214"/>
    </row>
    <row r="1096" spans="25:37" x14ac:dyDescent="0.2">
      <c r="Y1096" s="214"/>
      <c r="Z1096" s="214"/>
      <c r="AA1096" s="214"/>
      <c r="AB1096" s="214"/>
      <c r="AC1096" s="214"/>
      <c r="AD1096" s="214"/>
      <c r="AE1096" s="214"/>
      <c r="AF1096" s="214"/>
      <c r="AG1096" s="214"/>
      <c r="AH1096" s="214"/>
      <c r="AI1096" s="214"/>
      <c r="AJ1096" s="214"/>
      <c r="AK1096" s="214"/>
    </row>
    <row r="1097" spans="25:37" x14ac:dyDescent="0.2">
      <c r="Y1097" s="214"/>
      <c r="Z1097" s="214"/>
      <c r="AA1097" s="214"/>
      <c r="AB1097" s="214"/>
      <c r="AC1097" s="214"/>
      <c r="AD1097" s="214"/>
      <c r="AE1097" s="214"/>
      <c r="AF1097" s="214"/>
      <c r="AG1097" s="214"/>
      <c r="AH1097" s="214"/>
      <c r="AI1097" s="214"/>
      <c r="AJ1097" s="214"/>
      <c r="AK1097" s="214"/>
    </row>
    <row r="1098" spans="25:37" x14ac:dyDescent="0.2">
      <c r="Y1098" s="214"/>
      <c r="Z1098" s="214"/>
      <c r="AA1098" s="214"/>
      <c r="AB1098" s="214"/>
      <c r="AC1098" s="214"/>
      <c r="AD1098" s="214"/>
      <c r="AE1098" s="214"/>
      <c r="AF1098" s="214"/>
      <c r="AG1098" s="214"/>
      <c r="AH1098" s="214"/>
      <c r="AI1098" s="214"/>
      <c r="AJ1098" s="214"/>
      <c r="AK1098" s="214"/>
    </row>
    <row r="1099" spans="25:37" x14ac:dyDescent="0.2">
      <c r="Y1099" s="214"/>
      <c r="Z1099" s="214"/>
      <c r="AA1099" s="214"/>
      <c r="AB1099" s="214"/>
      <c r="AC1099" s="214"/>
      <c r="AD1099" s="214"/>
      <c r="AE1099" s="214"/>
      <c r="AF1099" s="214"/>
      <c r="AG1099" s="214"/>
      <c r="AH1099" s="214"/>
      <c r="AI1099" s="214"/>
      <c r="AJ1099" s="214"/>
      <c r="AK1099" s="214"/>
    </row>
    <row r="1100" spans="25:37" x14ac:dyDescent="0.2">
      <c r="Y1100" s="214"/>
      <c r="Z1100" s="214"/>
      <c r="AA1100" s="214"/>
      <c r="AB1100" s="214"/>
      <c r="AC1100" s="214"/>
      <c r="AD1100" s="214"/>
      <c r="AE1100" s="214"/>
      <c r="AF1100" s="214"/>
      <c r="AG1100" s="214"/>
      <c r="AH1100" s="214"/>
      <c r="AI1100" s="214"/>
      <c r="AJ1100" s="214"/>
      <c r="AK1100" s="214"/>
    </row>
    <row r="1101" spans="25:37" x14ac:dyDescent="0.2">
      <c r="Y1101" s="214"/>
      <c r="Z1101" s="214"/>
      <c r="AA1101" s="214"/>
      <c r="AB1101" s="214"/>
      <c r="AC1101" s="214"/>
      <c r="AD1101" s="214"/>
      <c r="AE1101" s="214"/>
      <c r="AF1101" s="214"/>
      <c r="AG1101" s="214"/>
      <c r="AH1101" s="214"/>
      <c r="AI1101" s="214"/>
      <c r="AJ1101" s="214"/>
      <c r="AK1101" s="214"/>
    </row>
    <row r="1102" spans="25:37" x14ac:dyDescent="0.2">
      <c r="Y1102" s="214"/>
      <c r="Z1102" s="214"/>
      <c r="AA1102" s="214"/>
      <c r="AB1102" s="214"/>
      <c r="AC1102" s="214"/>
      <c r="AD1102" s="214"/>
      <c r="AE1102" s="214"/>
      <c r="AF1102" s="214"/>
      <c r="AG1102" s="214"/>
      <c r="AH1102" s="214"/>
      <c r="AI1102" s="214"/>
      <c r="AJ1102" s="214"/>
      <c r="AK1102" s="214"/>
    </row>
    <row r="1103" spans="25:37" x14ac:dyDescent="0.2">
      <c r="Y1103" s="214"/>
      <c r="Z1103" s="214"/>
      <c r="AA1103" s="214"/>
      <c r="AB1103" s="214"/>
      <c r="AC1103" s="214"/>
      <c r="AD1103" s="214"/>
      <c r="AE1103" s="214"/>
      <c r="AF1103" s="214"/>
      <c r="AG1103" s="214"/>
      <c r="AH1103" s="214"/>
      <c r="AI1103" s="214"/>
      <c r="AJ1103" s="214"/>
      <c r="AK1103" s="214"/>
    </row>
    <row r="1104" spans="25:37" x14ac:dyDescent="0.2">
      <c r="Y1104" s="214"/>
      <c r="Z1104" s="214"/>
      <c r="AA1104" s="214"/>
      <c r="AB1104" s="214"/>
      <c r="AC1104" s="214"/>
      <c r="AD1104" s="214"/>
      <c r="AE1104" s="214"/>
      <c r="AF1104" s="214"/>
      <c r="AG1104" s="214"/>
      <c r="AH1104" s="214"/>
      <c r="AI1104" s="214"/>
      <c r="AJ1104" s="214"/>
      <c r="AK1104" s="214"/>
    </row>
    <row r="1105" spans="25:37" x14ac:dyDescent="0.2">
      <c r="Y1105" s="214"/>
      <c r="Z1105" s="214"/>
      <c r="AA1105" s="214"/>
      <c r="AB1105" s="214"/>
      <c r="AC1105" s="214"/>
      <c r="AD1105" s="214"/>
      <c r="AE1105" s="214"/>
      <c r="AF1105" s="214"/>
      <c r="AG1105" s="214"/>
      <c r="AH1105" s="214"/>
      <c r="AI1105" s="214"/>
      <c r="AJ1105" s="214"/>
      <c r="AK1105" s="214"/>
    </row>
    <row r="1106" spans="25:37" x14ac:dyDescent="0.2">
      <c r="Y1106" s="214"/>
      <c r="Z1106" s="214"/>
      <c r="AA1106" s="214"/>
      <c r="AB1106" s="214"/>
      <c r="AC1106" s="214"/>
      <c r="AD1106" s="214"/>
      <c r="AE1106" s="214"/>
      <c r="AF1106" s="214"/>
      <c r="AG1106" s="214"/>
      <c r="AH1106" s="214"/>
      <c r="AI1106" s="214"/>
      <c r="AJ1106" s="214"/>
      <c r="AK1106" s="214"/>
    </row>
    <row r="1107" spans="25:37" x14ac:dyDescent="0.2">
      <c r="Y1107" s="214"/>
      <c r="Z1107" s="214"/>
      <c r="AA1107" s="214"/>
      <c r="AB1107" s="214"/>
      <c r="AC1107" s="214"/>
      <c r="AD1107" s="214"/>
      <c r="AE1107" s="214"/>
      <c r="AF1107" s="214"/>
      <c r="AG1107" s="214"/>
      <c r="AH1107" s="214"/>
      <c r="AI1107" s="214"/>
      <c r="AJ1107" s="214"/>
      <c r="AK1107" s="214"/>
    </row>
    <row r="1108" spans="25:37" x14ac:dyDescent="0.2">
      <c r="Y1108" s="214"/>
      <c r="Z1108" s="214"/>
      <c r="AA1108" s="214"/>
      <c r="AB1108" s="214"/>
      <c r="AC1108" s="214"/>
      <c r="AD1108" s="214"/>
      <c r="AE1108" s="214"/>
      <c r="AF1108" s="214"/>
      <c r="AG1108" s="214"/>
      <c r="AH1108" s="214"/>
      <c r="AI1108" s="214"/>
      <c r="AJ1108" s="214"/>
      <c r="AK1108" s="214"/>
    </row>
    <row r="1109" spans="25:37" x14ac:dyDescent="0.2">
      <c r="Y1109" s="214"/>
      <c r="Z1109" s="214"/>
      <c r="AA1109" s="214"/>
      <c r="AB1109" s="214"/>
      <c r="AC1109" s="214"/>
      <c r="AD1109" s="214"/>
      <c r="AE1109" s="214"/>
      <c r="AF1109" s="214"/>
      <c r="AG1109" s="214"/>
      <c r="AH1109" s="214"/>
      <c r="AI1109" s="214"/>
      <c r="AJ1109" s="214"/>
      <c r="AK1109" s="214"/>
    </row>
    <row r="1110" spans="25:37" x14ac:dyDescent="0.2">
      <c r="Y1110" s="214"/>
      <c r="Z1110" s="214"/>
      <c r="AA1110" s="214"/>
      <c r="AB1110" s="214"/>
      <c r="AC1110" s="214"/>
      <c r="AD1110" s="214"/>
      <c r="AE1110" s="214"/>
      <c r="AF1110" s="214"/>
      <c r="AG1110" s="214"/>
      <c r="AH1110" s="214"/>
      <c r="AI1110" s="214"/>
      <c r="AJ1110" s="214"/>
      <c r="AK1110" s="214"/>
    </row>
    <row r="1111" spans="25:37" x14ac:dyDescent="0.2">
      <c r="Y1111" s="214"/>
      <c r="Z1111" s="214"/>
      <c r="AA1111" s="214"/>
      <c r="AB1111" s="214"/>
      <c r="AC1111" s="214"/>
      <c r="AD1111" s="214"/>
      <c r="AE1111" s="214"/>
      <c r="AF1111" s="214"/>
      <c r="AG1111" s="214"/>
      <c r="AH1111" s="214"/>
      <c r="AI1111" s="214"/>
      <c r="AJ1111" s="214"/>
      <c r="AK1111" s="214"/>
    </row>
    <row r="1112" spans="25:37" x14ac:dyDescent="0.2">
      <c r="Y1112" s="214"/>
      <c r="Z1112" s="214"/>
      <c r="AA1112" s="214"/>
      <c r="AB1112" s="214"/>
      <c r="AC1112" s="214"/>
      <c r="AD1112" s="214"/>
      <c r="AE1112" s="214"/>
      <c r="AF1112" s="214"/>
      <c r="AG1112" s="214"/>
      <c r="AH1112" s="214"/>
      <c r="AI1112" s="214"/>
      <c r="AJ1112" s="214"/>
      <c r="AK1112" s="214"/>
    </row>
    <row r="1113" spans="25:37" x14ac:dyDescent="0.2">
      <c r="Y1113" s="214"/>
      <c r="Z1113" s="214"/>
      <c r="AA1113" s="214"/>
      <c r="AB1113" s="214"/>
      <c r="AC1113" s="214"/>
      <c r="AD1113" s="214"/>
      <c r="AE1113" s="214"/>
      <c r="AF1113" s="214"/>
      <c r="AG1113" s="214"/>
      <c r="AH1113" s="214"/>
      <c r="AI1113" s="214"/>
      <c r="AJ1113" s="214"/>
      <c r="AK1113" s="214"/>
    </row>
    <row r="1114" spans="25:37" x14ac:dyDescent="0.2">
      <c r="Y1114" s="214"/>
      <c r="Z1114" s="214"/>
      <c r="AA1114" s="214"/>
      <c r="AB1114" s="214"/>
      <c r="AC1114" s="214"/>
      <c r="AD1114" s="214"/>
      <c r="AE1114" s="214"/>
      <c r="AF1114" s="214"/>
      <c r="AG1114" s="214"/>
      <c r="AH1114" s="214"/>
      <c r="AI1114" s="214"/>
      <c r="AJ1114" s="214"/>
      <c r="AK1114" s="214"/>
    </row>
    <row r="1115" spans="25:37" x14ac:dyDescent="0.2">
      <c r="Y1115" s="214"/>
      <c r="Z1115" s="214"/>
      <c r="AA1115" s="214"/>
      <c r="AB1115" s="214"/>
      <c r="AC1115" s="214"/>
      <c r="AD1115" s="214"/>
      <c r="AE1115" s="214"/>
      <c r="AF1115" s="214"/>
      <c r="AG1115" s="214"/>
      <c r="AH1115" s="214"/>
      <c r="AI1115" s="214"/>
      <c r="AJ1115" s="214"/>
      <c r="AK1115" s="214"/>
    </row>
    <row r="1116" spans="25:37" x14ac:dyDescent="0.2">
      <c r="Y1116" s="214"/>
      <c r="Z1116" s="214"/>
      <c r="AA1116" s="214"/>
      <c r="AB1116" s="214"/>
      <c r="AC1116" s="214"/>
      <c r="AD1116" s="214"/>
      <c r="AE1116" s="214"/>
      <c r="AF1116" s="214"/>
      <c r="AG1116" s="214"/>
      <c r="AH1116" s="214"/>
      <c r="AI1116" s="214"/>
      <c r="AJ1116" s="214"/>
      <c r="AK1116" s="214"/>
    </row>
    <row r="1117" spans="25:37" x14ac:dyDescent="0.2">
      <c r="Y1117" s="214"/>
      <c r="Z1117" s="214"/>
      <c r="AA1117" s="214"/>
      <c r="AB1117" s="214"/>
      <c r="AC1117" s="214"/>
      <c r="AD1117" s="214"/>
      <c r="AE1117" s="214"/>
      <c r="AF1117" s="214"/>
      <c r="AG1117" s="214"/>
      <c r="AH1117" s="214"/>
      <c r="AI1117" s="214"/>
      <c r="AJ1117" s="214"/>
      <c r="AK1117" s="214"/>
    </row>
    <row r="1118" spans="25:37" x14ac:dyDescent="0.2">
      <c r="Y1118" s="214"/>
      <c r="Z1118" s="214"/>
      <c r="AA1118" s="214"/>
      <c r="AB1118" s="214"/>
      <c r="AC1118" s="214"/>
      <c r="AD1118" s="214"/>
      <c r="AE1118" s="214"/>
      <c r="AF1118" s="214"/>
      <c r="AG1118" s="214"/>
      <c r="AH1118" s="214"/>
      <c r="AI1118" s="214"/>
      <c r="AJ1118" s="214"/>
      <c r="AK1118" s="214"/>
    </row>
    <row r="1119" spans="25:37" x14ac:dyDescent="0.2">
      <c r="Y1119" s="214"/>
      <c r="Z1119" s="214"/>
      <c r="AA1119" s="214"/>
      <c r="AB1119" s="214"/>
      <c r="AC1119" s="214"/>
      <c r="AD1119" s="214"/>
      <c r="AE1119" s="214"/>
      <c r="AF1119" s="214"/>
      <c r="AG1119" s="214"/>
      <c r="AH1119" s="214"/>
      <c r="AI1119" s="214"/>
      <c r="AJ1119" s="214"/>
      <c r="AK1119" s="214"/>
    </row>
    <row r="1120" spans="25:37" x14ac:dyDescent="0.2">
      <c r="Y1120" s="214"/>
      <c r="Z1120" s="214"/>
      <c r="AA1120" s="214"/>
      <c r="AB1120" s="214"/>
      <c r="AC1120" s="214"/>
      <c r="AD1120" s="214"/>
      <c r="AE1120" s="214"/>
      <c r="AF1120" s="214"/>
      <c r="AG1120" s="214"/>
      <c r="AH1120" s="214"/>
      <c r="AI1120" s="214"/>
      <c r="AJ1120" s="214"/>
      <c r="AK1120" s="214"/>
    </row>
    <row r="1121" spans="25:37" x14ac:dyDescent="0.2">
      <c r="Y1121" s="214"/>
      <c r="Z1121" s="214"/>
      <c r="AA1121" s="214"/>
      <c r="AB1121" s="214"/>
      <c r="AC1121" s="214"/>
      <c r="AD1121" s="214"/>
      <c r="AE1121" s="214"/>
      <c r="AF1121" s="214"/>
      <c r="AG1121" s="214"/>
      <c r="AH1121" s="214"/>
      <c r="AI1121" s="214"/>
      <c r="AJ1121" s="214"/>
      <c r="AK1121" s="214"/>
    </row>
    <row r="1122" spans="25:37" x14ac:dyDescent="0.2">
      <c r="Y1122" s="214"/>
      <c r="Z1122" s="214"/>
      <c r="AA1122" s="214"/>
      <c r="AB1122" s="214"/>
      <c r="AC1122" s="214"/>
      <c r="AD1122" s="214"/>
      <c r="AE1122" s="214"/>
      <c r="AF1122" s="214"/>
      <c r="AG1122" s="214"/>
      <c r="AH1122" s="214"/>
      <c r="AI1122" s="214"/>
      <c r="AJ1122" s="214"/>
      <c r="AK1122" s="214"/>
    </row>
    <row r="1123" spans="25:37" x14ac:dyDescent="0.2">
      <c r="Y1123" s="214"/>
      <c r="Z1123" s="214"/>
      <c r="AA1123" s="214"/>
      <c r="AB1123" s="214"/>
      <c r="AC1123" s="214"/>
      <c r="AD1123" s="214"/>
      <c r="AE1123" s="214"/>
      <c r="AF1123" s="214"/>
      <c r="AG1123" s="214"/>
      <c r="AH1123" s="214"/>
      <c r="AI1123" s="214"/>
      <c r="AJ1123" s="214"/>
      <c r="AK1123" s="214"/>
    </row>
    <row r="1124" spans="25:37" x14ac:dyDescent="0.2">
      <c r="Y1124" s="214"/>
      <c r="Z1124" s="214"/>
      <c r="AA1124" s="214"/>
      <c r="AB1124" s="214"/>
      <c r="AC1124" s="214"/>
      <c r="AD1124" s="214"/>
      <c r="AE1124" s="214"/>
      <c r="AF1124" s="214"/>
      <c r="AG1124" s="214"/>
      <c r="AH1124" s="214"/>
      <c r="AI1124" s="214"/>
      <c r="AJ1124" s="214"/>
      <c r="AK1124" s="214"/>
    </row>
    <row r="1125" spans="25:37" x14ac:dyDescent="0.2">
      <c r="Y1125" s="214"/>
      <c r="Z1125" s="214"/>
      <c r="AA1125" s="214"/>
      <c r="AB1125" s="214"/>
      <c r="AC1125" s="214"/>
      <c r="AD1125" s="214"/>
      <c r="AE1125" s="214"/>
      <c r="AF1125" s="214"/>
      <c r="AG1125" s="214"/>
      <c r="AH1125" s="214"/>
      <c r="AI1125" s="214"/>
      <c r="AJ1125" s="214"/>
      <c r="AK1125" s="214"/>
    </row>
    <row r="1126" spans="25:37" x14ac:dyDescent="0.2">
      <c r="Y1126" s="214"/>
      <c r="Z1126" s="214"/>
      <c r="AA1126" s="214"/>
      <c r="AB1126" s="214"/>
      <c r="AC1126" s="214"/>
      <c r="AD1126" s="214"/>
      <c r="AE1126" s="214"/>
      <c r="AF1126" s="214"/>
      <c r="AG1126" s="214"/>
      <c r="AH1126" s="214"/>
      <c r="AI1126" s="214"/>
      <c r="AJ1126" s="214"/>
      <c r="AK1126" s="214"/>
    </row>
    <row r="1127" spans="25:37" x14ac:dyDescent="0.2">
      <c r="Y1127" s="214"/>
      <c r="Z1127" s="214"/>
      <c r="AA1127" s="214"/>
      <c r="AB1127" s="214"/>
      <c r="AC1127" s="214"/>
      <c r="AD1127" s="214"/>
      <c r="AE1127" s="214"/>
      <c r="AF1127" s="214"/>
      <c r="AG1127" s="214"/>
      <c r="AH1127" s="214"/>
      <c r="AI1127" s="214"/>
      <c r="AJ1127" s="214"/>
      <c r="AK1127" s="214"/>
    </row>
    <row r="1128" spans="25:37" x14ac:dyDescent="0.2">
      <c r="Y1128" s="214"/>
      <c r="Z1128" s="214"/>
      <c r="AA1128" s="214"/>
      <c r="AB1128" s="214"/>
      <c r="AC1128" s="214"/>
      <c r="AD1128" s="214"/>
      <c r="AE1128" s="214"/>
      <c r="AF1128" s="214"/>
      <c r="AG1128" s="214"/>
      <c r="AH1128" s="214"/>
      <c r="AI1128" s="214"/>
      <c r="AJ1128" s="214"/>
      <c r="AK1128" s="214"/>
    </row>
    <row r="1129" spans="25:37" x14ac:dyDescent="0.2">
      <c r="Y1129" s="214"/>
      <c r="Z1129" s="214"/>
      <c r="AA1129" s="214"/>
      <c r="AB1129" s="214"/>
      <c r="AC1129" s="214"/>
      <c r="AD1129" s="214"/>
      <c r="AE1129" s="214"/>
      <c r="AF1129" s="214"/>
      <c r="AG1129" s="214"/>
      <c r="AH1129" s="214"/>
      <c r="AI1129" s="214"/>
      <c r="AJ1129" s="214"/>
      <c r="AK1129" s="214"/>
    </row>
    <row r="1130" spans="25:37" x14ac:dyDescent="0.2">
      <c r="Y1130" s="214"/>
      <c r="Z1130" s="214"/>
      <c r="AA1130" s="214"/>
      <c r="AB1130" s="214"/>
      <c r="AC1130" s="214"/>
      <c r="AD1130" s="214"/>
      <c r="AE1130" s="214"/>
      <c r="AF1130" s="214"/>
      <c r="AG1130" s="214"/>
      <c r="AH1130" s="214"/>
      <c r="AI1130" s="214"/>
      <c r="AJ1130" s="214"/>
      <c r="AK1130" s="214"/>
    </row>
    <row r="1131" spans="25:37" x14ac:dyDescent="0.2">
      <c r="Y1131" s="214"/>
      <c r="Z1131" s="214"/>
      <c r="AA1131" s="214"/>
      <c r="AB1131" s="214"/>
      <c r="AC1131" s="214"/>
      <c r="AD1131" s="214"/>
      <c r="AE1131" s="214"/>
      <c r="AF1131" s="214"/>
      <c r="AG1131" s="214"/>
      <c r="AH1131" s="214"/>
      <c r="AI1131" s="214"/>
      <c r="AJ1131" s="214"/>
      <c r="AK1131" s="214"/>
    </row>
    <row r="1132" spans="25:37" x14ac:dyDescent="0.2">
      <c r="Y1132" s="214"/>
      <c r="Z1132" s="214"/>
      <c r="AA1132" s="214"/>
      <c r="AB1132" s="214"/>
      <c r="AC1132" s="214"/>
      <c r="AD1132" s="214"/>
      <c r="AE1132" s="214"/>
      <c r="AF1132" s="214"/>
      <c r="AG1132" s="214"/>
      <c r="AH1132" s="214"/>
      <c r="AI1132" s="214"/>
      <c r="AJ1132" s="214"/>
      <c r="AK1132" s="214"/>
    </row>
    <row r="1133" spans="25:37" x14ac:dyDescent="0.2">
      <c r="Y1133" s="214"/>
      <c r="Z1133" s="214"/>
      <c r="AA1133" s="214"/>
      <c r="AB1133" s="214"/>
      <c r="AC1133" s="214"/>
      <c r="AD1133" s="214"/>
      <c r="AE1133" s="214"/>
      <c r="AF1133" s="214"/>
      <c r="AG1133" s="214"/>
      <c r="AH1133" s="214"/>
      <c r="AI1133" s="214"/>
      <c r="AJ1133" s="214"/>
      <c r="AK1133" s="214"/>
    </row>
    <row r="1134" spans="25:37" x14ac:dyDescent="0.2">
      <c r="Y1134" s="214"/>
      <c r="Z1134" s="214"/>
      <c r="AA1134" s="214"/>
      <c r="AB1134" s="214"/>
      <c r="AC1134" s="214"/>
      <c r="AD1134" s="214"/>
      <c r="AE1134" s="214"/>
      <c r="AF1134" s="214"/>
      <c r="AG1134" s="214"/>
      <c r="AH1134" s="214"/>
      <c r="AI1134" s="214"/>
      <c r="AJ1134" s="214"/>
      <c r="AK1134" s="214"/>
    </row>
    <row r="1135" spans="25:37" x14ac:dyDescent="0.2">
      <c r="Y1135" s="214"/>
      <c r="Z1135" s="214"/>
      <c r="AA1135" s="214"/>
      <c r="AB1135" s="214"/>
      <c r="AC1135" s="214"/>
      <c r="AD1135" s="214"/>
      <c r="AE1135" s="214"/>
      <c r="AF1135" s="214"/>
      <c r="AG1135" s="214"/>
      <c r="AH1135" s="214"/>
      <c r="AI1135" s="214"/>
      <c r="AJ1135" s="214"/>
      <c r="AK1135" s="214"/>
    </row>
    <row r="1136" spans="25:37" x14ac:dyDescent="0.2">
      <c r="Y1136" s="214"/>
      <c r="Z1136" s="214"/>
      <c r="AA1136" s="214"/>
      <c r="AB1136" s="214"/>
      <c r="AC1136" s="214"/>
      <c r="AD1136" s="214"/>
      <c r="AE1136" s="214"/>
      <c r="AF1136" s="214"/>
      <c r="AG1136" s="214"/>
      <c r="AH1136" s="214"/>
      <c r="AI1136" s="214"/>
      <c r="AJ1136" s="214"/>
      <c r="AK1136" s="214"/>
    </row>
    <row r="1137" spans="25:37" x14ac:dyDescent="0.2">
      <c r="Y1137" s="214"/>
      <c r="Z1137" s="214"/>
      <c r="AA1137" s="214"/>
      <c r="AB1137" s="214"/>
      <c r="AC1137" s="214"/>
      <c r="AD1137" s="214"/>
      <c r="AE1137" s="214"/>
      <c r="AF1137" s="214"/>
      <c r="AG1137" s="214"/>
      <c r="AH1137" s="214"/>
      <c r="AI1137" s="214"/>
      <c r="AJ1137" s="214"/>
      <c r="AK1137" s="214"/>
    </row>
    <row r="1138" spans="25:37" x14ac:dyDescent="0.2">
      <c r="Y1138" s="214"/>
      <c r="Z1138" s="214"/>
      <c r="AA1138" s="214"/>
      <c r="AB1138" s="214"/>
      <c r="AC1138" s="214"/>
      <c r="AD1138" s="214"/>
      <c r="AE1138" s="214"/>
      <c r="AF1138" s="214"/>
      <c r="AG1138" s="214"/>
      <c r="AH1138" s="214"/>
      <c r="AI1138" s="214"/>
      <c r="AJ1138" s="214"/>
      <c r="AK1138" s="214"/>
    </row>
    <row r="1139" spans="25:37" x14ac:dyDescent="0.2">
      <c r="Y1139" s="214"/>
      <c r="Z1139" s="214"/>
      <c r="AA1139" s="214"/>
      <c r="AB1139" s="214"/>
      <c r="AC1139" s="214"/>
      <c r="AD1139" s="214"/>
      <c r="AE1139" s="214"/>
      <c r="AF1139" s="214"/>
      <c r="AG1139" s="214"/>
      <c r="AH1139" s="214"/>
      <c r="AI1139" s="214"/>
      <c r="AJ1139" s="214"/>
      <c r="AK1139" s="214"/>
    </row>
    <row r="1140" spans="25:37" x14ac:dyDescent="0.2">
      <c r="Y1140" s="214"/>
      <c r="Z1140" s="214"/>
      <c r="AA1140" s="214"/>
      <c r="AB1140" s="214"/>
      <c r="AC1140" s="214"/>
      <c r="AD1140" s="214"/>
      <c r="AE1140" s="214"/>
      <c r="AF1140" s="214"/>
      <c r="AG1140" s="214"/>
      <c r="AH1140" s="214"/>
      <c r="AI1140" s="214"/>
      <c r="AJ1140" s="214"/>
      <c r="AK1140" s="214"/>
    </row>
    <row r="1141" spans="25:37" x14ac:dyDescent="0.2">
      <c r="Y1141" s="214"/>
      <c r="Z1141" s="214"/>
      <c r="AA1141" s="214"/>
      <c r="AB1141" s="214"/>
      <c r="AC1141" s="214"/>
      <c r="AD1141" s="214"/>
      <c r="AE1141" s="214"/>
      <c r="AF1141" s="214"/>
      <c r="AG1141" s="214"/>
      <c r="AH1141" s="214"/>
      <c r="AI1141" s="214"/>
      <c r="AJ1141" s="214"/>
      <c r="AK1141" s="214"/>
    </row>
    <row r="1142" spans="25:37" x14ac:dyDescent="0.2">
      <c r="Y1142" s="214"/>
      <c r="Z1142" s="214"/>
      <c r="AA1142" s="214"/>
      <c r="AB1142" s="214"/>
      <c r="AC1142" s="214"/>
      <c r="AD1142" s="214"/>
      <c r="AE1142" s="214"/>
      <c r="AF1142" s="214"/>
      <c r="AG1142" s="214"/>
      <c r="AH1142" s="214"/>
      <c r="AI1142" s="214"/>
      <c r="AJ1142" s="214"/>
      <c r="AK1142" s="214"/>
    </row>
    <row r="1143" spans="25:37" x14ac:dyDescent="0.2">
      <c r="Y1143" s="214"/>
      <c r="Z1143" s="214"/>
      <c r="AA1143" s="214"/>
      <c r="AB1143" s="214"/>
      <c r="AC1143" s="214"/>
      <c r="AD1143" s="214"/>
      <c r="AE1143" s="214"/>
      <c r="AF1143" s="214"/>
      <c r="AG1143" s="214"/>
      <c r="AH1143" s="214"/>
      <c r="AI1143" s="214"/>
      <c r="AJ1143" s="214"/>
      <c r="AK1143" s="214"/>
    </row>
    <row r="1144" spans="25:37" x14ac:dyDescent="0.2">
      <c r="Y1144" s="214"/>
      <c r="Z1144" s="214"/>
      <c r="AA1144" s="214"/>
      <c r="AB1144" s="214"/>
      <c r="AC1144" s="214"/>
      <c r="AD1144" s="214"/>
      <c r="AE1144" s="214"/>
      <c r="AF1144" s="214"/>
      <c r="AG1144" s="214"/>
      <c r="AH1144" s="214"/>
      <c r="AI1144" s="214"/>
      <c r="AJ1144" s="214"/>
      <c r="AK1144" s="214"/>
    </row>
    <row r="1145" spans="25:37" x14ac:dyDescent="0.2">
      <c r="Y1145" s="214"/>
      <c r="Z1145" s="214"/>
      <c r="AA1145" s="214"/>
      <c r="AB1145" s="214"/>
      <c r="AC1145" s="214"/>
      <c r="AD1145" s="214"/>
      <c r="AE1145" s="214"/>
      <c r="AF1145" s="214"/>
      <c r="AG1145" s="214"/>
      <c r="AH1145" s="214"/>
      <c r="AI1145" s="214"/>
      <c r="AJ1145" s="214"/>
      <c r="AK1145" s="214"/>
    </row>
    <row r="1146" spans="25:37" x14ac:dyDescent="0.2">
      <c r="Y1146" s="214"/>
      <c r="Z1146" s="214"/>
      <c r="AA1146" s="214"/>
      <c r="AB1146" s="214"/>
      <c r="AC1146" s="214"/>
      <c r="AD1146" s="214"/>
      <c r="AE1146" s="214"/>
      <c r="AF1146" s="214"/>
      <c r="AG1146" s="214"/>
      <c r="AH1146" s="214"/>
      <c r="AI1146" s="214"/>
      <c r="AJ1146" s="214"/>
      <c r="AK1146" s="214"/>
    </row>
    <row r="1147" spans="25:37" x14ac:dyDescent="0.2">
      <c r="Y1147" s="214"/>
      <c r="Z1147" s="214"/>
      <c r="AA1147" s="214"/>
      <c r="AB1147" s="214"/>
      <c r="AC1147" s="214"/>
      <c r="AD1147" s="214"/>
      <c r="AE1147" s="214"/>
      <c r="AF1147" s="214"/>
      <c r="AG1147" s="214"/>
      <c r="AH1147" s="214"/>
      <c r="AI1147" s="214"/>
      <c r="AJ1147" s="214"/>
      <c r="AK1147" s="214"/>
    </row>
    <row r="1148" spans="25:37" x14ac:dyDescent="0.2">
      <c r="Y1148" s="214"/>
      <c r="Z1148" s="214"/>
      <c r="AA1148" s="214"/>
      <c r="AB1148" s="214"/>
      <c r="AC1148" s="214"/>
      <c r="AD1148" s="214"/>
      <c r="AE1148" s="214"/>
      <c r="AF1148" s="214"/>
      <c r="AG1148" s="214"/>
      <c r="AH1148" s="214"/>
      <c r="AI1148" s="214"/>
      <c r="AJ1148" s="214"/>
      <c r="AK1148" s="214"/>
    </row>
    <row r="1149" spans="25:37" x14ac:dyDescent="0.2">
      <c r="Y1149" s="214"/>
      <c r="Z1149" s="214"/>
      <c r="AA1149" s="214"/>
      <c r="AB1149" s="214"/>
      <c r="AC1149" s="214"/>
      <c r="AD1149" s="214"/>
      <c r="AE1149" s="214"/>
      <c r="AF1149" s="214"/>
      <c r="AG1149" s="214"/>
      <c r="AH1149" s="214"/>
      <c r="AI1149" s="214"/>
      <c r="AJ1149" s="214"/>
      <c r="AK1149" s="214"/>
    </row>
    <row r="1150" spans="25:37" x14ac:dyDescent="0.2">
      <c r="Y1150" s="214"/>
      <c r="Z1150" s="214"/>
      <c r="AA1150" s="214"/>
      <c r="AB1150" s="214"/>
      <c r="AC1150" s="214"/>
      <c r="AD1150" s="214"/>
      <c r="AE1150" s="214"/>
      <c r="AF1150" s="214"/>
      <c r="AG1150" s="214"/>
      <c r="AH1150" s="214"/>
      <c r="AI1150" s="214"/>
      <c r="AJ1150" s="214"/>
      <c r="AK1150" s="214"/>
    </row>
    <row r="1151" spans="25:37" x14ac:dyDescent="0.2">
      <c r="Y1151" s="214"/>
      <c r="Z1151" s="214"/>
      <c r="AA1151" s="214"/>
      <c r="AB1151" s="214"/>
      <c r="AC1151" s="214"/>
      <c r="AD1151" s="214"/>
      <c r="AE1151" s="214"/>
      <c r="AF1151" s="214"/>
      <c r="AG1151" s="214"/>
      <c r="AH1151" s="214"/>
      <c r="AI1151" s="214"/>
      <c r="AJ1151" s="214"/>
      <c r="AK1151" s="214"/>
    </row>
    <row r="1152" spans="25:37" x14ac:dyDescent="0.2">
      <c r="Y1152" s="214"/>
      <c r="Z1152" s="214"/>
      <c r="AA1152" s="214"/>
      <c r="AB1152" s="214"/>
      <c r="AC1152" s="214"/>
      <c r="AD1152" s="214"/>
      <c r="AE1152" s="214"/>
      <c r="AF1152" s="214"/>
      <c r="AG1152" s="214"/>
      <c r="AH1152" s="214"/>
      <c r="AI1152" s="214"/>
      <c r="AJ1152" s="214"/>
      <c r="AK1152" s="214"/>
    </row>
    <row r="1153" spans="25:37" x14ac:dyDescent="0.2">
      <c r="Y1153" s="214"/>
      <c r="Z1153" s="214"/>
      <c r="AA1153" s="214"/>
      <c r="AB1153" s="214"/>
      <c r="AC1153" s="214"/>
      <c r="AD1153" s="214"/>
      <c r="AE1153" s="214"/>
      <c r="AF1153" s="214"/>
      <c r="AG1153" s="214"/>
      <c r="AH1153" s="214"/>
      <c r="AI1153" s="214"/>
      <c r="AJ1153" s="214"/>
      <c r="AK1153" s="214"/>
    </row>
    <row r="1154" spans="25:37" x14ac:dyDescent="0.2">
      <c r="Y1154" s="214"/>
      <c r="Z1154" s="214"/>
      <c r="AA1154" s="214"/>
      <c r="AB1154" s="214"/>
      <c r="AC1154" s="214"/>
      <c r="AD1154" s="214"/>
      <c r="AE1154" s="214"/>
      <c r="AF1154" s="214"/>
      <c r="AG1154" s="214"/>
      <c r="AH1154" s="214"/>
      <c r="AI1154" s="214"/>
      <c r="AJ1154" s="214"/>
      <c r="AK1154" s="214"/>
    </row>
    <row r="1155" spans="25:37" x14ac:dyDescent="0.2">
      <c r="Y1155" s="214"/>
      <c r="Z1155" s="214"/>
      <c r="AA1155" s="214"/>
      <c r="AB1155" s="214"/>
      <c r="AC1155" s="214"/>
      <c r="AD1155" s="214"/>
      <c r="AE1155" s="214"/>
      <c r="AF1155" s="214"/>
      <c r="AG1155" s="214"/>
      <c r="AH1155" s="214"/>
      <c r="AI1155" s="214"/>
      <c r="AJ1155" s="214"/>
      <c r="AK1155" s="214"/>
    </row>
    <row r="1156" spans="25:37" x14ac:dyDescent="0.2">
      <c r="Y1156" s="214"/>
      <c r="Z1156" s="214"/>
      <c r="AA1156" s="214"/>
      <c r="AB1156" s="214"/>
      <c r="AC1156" s="214"/>
      <c r="AD1156" s="214"/>
      <c r="AE1156" s="214"/>
      <c r="AF1156" s="214"/>
      <c r="AG1156" s="214"/>
      <c r="AH1156" s="214"/>
      <c r="AI1156" s="214"/>
      <c r="AJ1156" s="214"/>
      <c r="AK1156" s="214"/>
    </row>
    <row r="1157" spans="25:37" x14ac:dyDescent="0.2">
      <c r="Y1157" s="214"/>
      <c r="Z1157" s="214"/>
      <c r="AA1157" s="214"/>
      <c r="AB1157" s="214"/>
      <c r="AC1157" s="214"/>
      <c r="AD1157" s="214"/>
      <c r="AE1157" s="214"/>
      <c r="AF1157" s="214"/>
      <c r="AG1157" s="214"/>
      <c r="AH1157" s="214"/>
      <c r="AI1157" s="214"/>
      <c r="AJ1157" s="214"/>
      <c r="AK1157" s="214"/>
    </row>
    <row r="1158" spans="25:37" x14ac:dyDescent="0.2">
      <c r="Y1158" s="214"/>
      <c r="Z1158" s="214"/>
      <c r="AA1158" s="214"/>
      <c r="AB1158" s="214"/>
      <c r="AC1158" s="214"/>
      <c r="AD1158" s="214"/>
      <c r="AE1158" s="214"/>
      <c r="AF1158" s="214"/>
      <c r="AG1158" s="214"/>
      <c r="AH1158" s="214"/>
      <c r="AI1158" s="214"/>
      <c r="AJ1158" s="214"/>
      <c r="AK1158" s="214"/>
    </row>
    <row r="1159" spans="25:37" x14ac:dyDescent="0.2">
      <c r="Y1159" s="214"/>
      <c r="Z1159" s="214"/>
      <c r="AA1159" s="214"/>
      <c r="AB1159" s="214"/>
      <c r="AC1159" s="214"/>
      <c r="AD1159" s="214"/>
      <c r="AE1159" s="214"/>
      <c r="AF1159" s="214"/>
      <c r="AG1159" s="214"/>
      <c r="AH1159" s="214"/>
      <c r="AI1159" s="214"/>
      <c r="AJ1159" s="214"/>
      <c r="AK1159" s="214"/>
    </row>
    <row r="1160" spans="25:37" x14ac:dyDescent="0.2">
      <c r="Y1160" s="214"/>
      <c r="Z1160" s="214"/>
      <c r="AA1160" s="214"/>
      <c r="AB1160" s="214"/>
      <c r="AC1160" s="214"/>
      <c r="AD1160" s="214"/>
      <c r="AE1160" s="214"/>
      <c r="AF1160" s="214"/>
      <c r="AG1160" s="214"/>
      <c r="AH1160" s="214"/>
      <c r="AI1160" s="214"/>
      <c r="AJ1160" s="214"/>
      <c r="AK1160" s="214"/>
    </row>
    <row r="1161" spans="25:37" x14ac:dyDescent="0.2">
      <c r="Y1161" s="214"/>
      <c r="Z1161" s="214"/>
      <c r="AA1161" s="214"/>
      <c r="AB1161" s="214"/>
      <c r="AC1161" s="214"/>
      <c r="AD1161" s="214"/>
      <c r="AE1161" s="214"/>
      <c r="AF1161" s="214"/>
      <c r="AG1161" s="214"/>
      <c r="AH1161" s="214"/>
      <c r="AI1161" s="214"/>
      <c r="AJ1161" s="214"/>
      <c r="AK1161" s="214"/>
    </row>
    <row r="1162" spans="25:37" x14ac:dyDescent="0.2">
      <c r="Y1162" s="214"/>
      <c r="Z1162" s="214"/>
      <c r="AA1162" s="214"/>
      <c r="AB1162" s="214"/>
      <c r="AC1162" s="214"/>
      <c r="AD1162" s="214"/>
      <c r="AE1162" s="214"/>
      <c r="AF1162" s="214"/>
      <c r="AG1162" s="214"/>
      <c r="AH1162" s="214"/>
      <c r="AI1162" s="214"/>
      <c r="AJ1162" s="214"/>
      <c r="AK1162" s="214"/>
    </row>
    <row r="1163" spans="25:37" x14ac:dyDescent="0.2">
      <c r="Y1163" s="214"/>
      <c r="Z1163" s="214"/>
      <c r="AA1163" s="214"/>
      <c r="AB1163" s="214"/>
      <c r="AC1163" s="214"/>
      <c r="AD1163" s="214"/>
      <c r="AE1163" s="214"/>
      <c r="AF1163" s="214"/>
      <c r="AG1163" s="214"/>
      <c r="AH1163" s="214"/>
      <c r="AI1163" s="214"/>
      <c r="AJ1163" s="214"/>
      <c r="AK1163" s="214"/>
    </row>
    <row r="1164" spans="25:37" x14ac:dyDescent="0.2">
      <c r="Y1164" s="214"/>
      <c r="Z1164" s="214"/>
      <c r="AA1164" s="214"/>
      <c r="AB1164" s="214"/>
      <c r="AC1164" s="214"/>
      <c r="AD1164" s="214"/>
      <c r="AE1164" s="214"/>
      <c r="AF1164" s="214"/>
      <c r="AG1164" s="214"/>
      <c r="AH1164" s="214"/>
      <c r="AI1164" s="214"/>
      <c r="AJ1164" s="214"/>
      <c r="AK1164" s="214"/>
    </row>
    <row r="1165" spans="25:37" x14ac:dyDescent="0.2">
      <c r="Y1165" s="214"/>
      <c r="Z1165" s="214"/>
      <c r="AA1165" s="214"/>
      <c r="AB1165" s="214"/>
      <c r="AC1165" s="214"/>
      <c r="AD1165" s="214"/>
      <c r="AE1165" s="214"/>
      <c r="AF1165" s="214"/>
      <c r="AG1165" s="214"/>
      <c r="AH1165" s="214"/>
      <c r="AI1165" s="214"/>
      <c r="AJ1165" s="214"/>
      <c r="AK1165" s="214"/>
    </row>
    <row r="1166" spans="25:37" x14ac:dyDescent="0.2">
      <c r="Y1166" s="214"/>
      <c r="Z1166" s="214"/>
      <c r="AA1166" s="214"/>
      <c r="AB1166" s="214"/>
      <c r="AC1166" s="214"/>
      <c r="AD1166" s="214"/>
      <c r="AE1166" s="214"/>
      <c r="AF1166" s="214"/>
      <c r="AG1166" s="214"/>
      <c r="AH1166" s="214"/>
      <c r="AI1166" s="214"/>
      <c r="AJ1166" s="214"/>
      <c r="AK1166" s="214"/>
    </row>
    <row r="1167" spans="25:37" x14ac:dyDescent="0.2">
      <c r="Y1167" s="214"/>
      <c r="Z1167" s="214"/>
      <c r="AA1167" s="214"/>
      <c r="AB1167" s="214"/>
      <c r="AC1167" s="214"/>
      <c r="AD1167" s="214"/>
      <c r="AE1167" s="214"/>
      <c r="AF1167" s="214"/>
      <c r="AG1167" s="214"/>
      <c r="AH1167" s="214"/>
      <c r="AI1167" s="214"/>
      <c r="AJ1167" s="214"/>
      <c r="AK1167" s="214"/>
    </row>
    <row r="1168" spans="25:37" x14ac:dyDescent="0.2">
      <c r="Y1168" s="214"/>
      <c r="Z1168" s="214"/>
      <c r="AA1168" s="214"/>
      <c r="AB1168" s="214"/>
      <c r="AC1168" s="214"/>
      <c r="AD1168" s="214"/>
      <c r="AE1168" s="214"/>
      <c r="AF1168" s="214"/>
      <c r="AG1168" s="214"/>
      <c r="AH1168" s="214"/>
      <c r="AI1168" s="214"/>
      <c r="AJ1168" s="214"/>
      <c r="AK1168" s="214"/>
    </row>
    <row r="1169" spans="25:37" x14ac:dyDescent="0.2">
      <c r="Y1169" s="214"/>
      <c r="Z1169" s="214"/>
      <c r="AA1169" s="214"/>
      <c r="AB1169" s="214"/>
      <c r="AC1169" s="214"/>
      <c r="AD1169" s="214"/>
      <c r="AE1169" s="214"/>
      <c r="AF1169" s="214"/>
      <c r="AG1169" s="214"/>
      <c r="AH1169" s="214"/>
      <c r="AI1169" s="214"/>
      <c r="AJ1169" s="214"/>
      <c r="AK1169" s="214"/>
    </row>
    <row r="1170" spans="25:37" x14ac:dyDescent="0.2">
      <c r="Y1170" s="214"/>
      <c r="Z1170" s="214"/>
      <c r="AA1170" s="214"/>
      <c r="AB1170" s="214"/>
      <c r="AC1170" s="214"/>
      <c r="AD1170" s="214"/>
      <c r="AE1170" s="214"/>
      <c r="AF1170" s="214"/>
      <c r="AG1170" s="214"/>
      <c r="AH1170" s="214"/>
      <c r="AI1170" s="214"/>
      <c r="AJ1170" s="214"/>
      <c r="AK1170" s="214"/>
    </row>
    <row r="1171" spans="25:37" x14ac:dyDescent="0.2">
      <c r="Y1171" s="214"/>
      <c r="Z1171" s="214"/>
      <c r="AA1171" s="214"/>
      <c r="AB1171" s="214"/>
      <c r="AC1171" s="214"/>
      <c r="AD1171" s="214"/>
      <c r="AE1171" s="214"/>
      <c r="AF1171" s="214"/>
      <c r="AG1171" s="214"/>
      <c r="AH1171" s="214"/>
      <c r="AI1171" s="214"/>
      <c r="AJ1171" s="214"/>
      <c r="AK1171" s="214"/>
    </row>
    <row r="1172" spans="25:37" x14ac:dyDescent="0.2">
      <c r="Y1172" s="214"/>
      <c r="Z1172" s="214"/>
      <c r="AA1172" s="214"/>
      <c r="AB1172" s="214"/>
      <c r="AC1172" s="214"/>
      <c r="AD1172" s="214"/>
      <c r="AE1172" s="214"/>
      <c r="AF1172" s="214"/>
      <c r="AG1172" s="214"/>
      <c r="AH1172" s="214"/>
      <c r="AI1172" s="214"/>
      <c r="AJ1172" s="214"/>
      <c r="AK1172" s="214"/>
    </row>
    <row r="1173" spans="25:37" x14ac:dyDescent="0.2">
      <c r="Y1173" s="214"/>
      <c r="Z1173" s="214"/>
      <c r="AA1173" s="214"/>
      <c r="AB1173" s="214"/>
      <c r="AC1173" s="214"/>
      <c r="AD1173" s="214"/>
      <c r="AE1173" s="214"/>
      <c r="AF1173" s="214"/>
      <c r="AG1173" s="214"/>
      <c r="AH1173" s="214"/>
      <c r="AI1173" s="214"/>
      <c r="AJ1173" s="214"/>
      <c r="AK1173" s="214"/>
    </row>
    <row r="1174" spans="25:37" x14ac:dyDescent="0.2">
      <c r="Y1174" s="214"/>
      <c r="Z1174" s="214"/>
      <c r="AA1174" s="214"/>
      <c r="AB1174" s="214"/>
      <c r="AC1174" s="214"/>
      <c r="AD1174" s="214"/>
      <c r="AE1174" s="214"/>
      <c r="AF1174" s="214"/>
      <c r="AG1174" s="214"/>
      <c r="AH1174" s="214"/>
      <c r="AI1174" s="214"/>
      <c r="AJ1174" s="214"/>
      <c r="AK1174" s="214"/>
    </row>
    <row r="1175" spans="25:37" x14ac:dyDescent="0.2">
      <c r="Y1175" s="214"/>
      <c r="Z1175" s="214"/>
      <c r="AA1175" s="214"/>
      <c r="AB1175" s="214"/>
      <c r="AC1175" s="214"/>
      <c r="AD1175" s="214"/>
      <c r="AE1175" s="214"/>
      <c r="AF1175" s="214"/>
      <c r="AG1175" s="214"/>
      <c r="AH1175" s="214"/>
      <c r="AI1175" s="214"/>
      <c r="AJ1175" s="214"/>
      <c r="AK1175" s="214"/>
    </row>
    <row r="1176" spans="25:37" x14ac:dyDescent="0.2">
      <c r="Y1176" s="214"/>
      <c r="Z1176" s="214"/>
      <c r="AA1176" s="214"/>
      <c r="AB1176" s="214"/>
      <c r="AC1176" s="214"/>
      <c r="AD1176" s="214"/>
      <c r="AE1176" s="214"/>
      <c r="AF1176" s="214"/>
      <c r="AG1176" s="214"/>
      <c r="AH1176" s="214"/>
      <c r="AI1176" s="214"/>
      <c r="AJ1176" s="214"/>
      <c r="AK1176" s="214"/>
    </row>
    <row r="1177" spans="25:37" x14ac:dyDescent="0.2">
      <c r="Y1177" s="214"/>
      <c r="Z1177" s="214"/>
      <c r="AA1177" s="214"/>
      <c r="AB1177" s="214"/>
      <c r="AC1177" s="214"/>
      <c r="AD1177" s="214"/>
      <c r="AE1177" s="214"/>
      <c r="AF1177" s="214"/>
      <c r="AG1177" s="214"/>
      <c r="AH1177" s="214"/>
      <c r="AI1177" s="214"/>
      <c r="AJ1177" s="214"/>
      <c r="AK1177" s="214"/>
    </row>
    <row r="1178" spans="25:37" x14ac:dyDescent="0.2">
      <c r="Y1178" s="214"/>
      <c r="Z1178" s="214"/>
      <c r="AA1178" s="214"/>
      <c r="AB1178" s="214"/>
      <c r="AC1178" s="214"/>
      <c r="AD1178" s="214"/>
      <c r="AE1178" s="214"/>
      <c r="AF1178" s="214"/>
      <c r="AG1178" s="214"/>
      <c r="AH1178" s="214"/>
      <c r="AI1178" s="214"/>
      <c r="AJ1178" s="214"/>
      <c r="AK1178" s="214"/>
    </row>
    <row r="1179" spans="25:37" x14ac:dyDescent="0.2">
      <c r="Y1179" s="214"/>
      <c r="Z1179" s="214"/>
      <c r="AA1179" s="214"/>
      <c r="AB1179" s="214"/>
      <c r="AC1179" s="214"/>
      <c r="AD1179" s="214"/>
      <c r="AE1179" s="214"/>
      <c r="AF1179" s="214"/>
      <c r="AG1179" s="214"/>
      <c r="AH1179" s="214"/>
      <c r="AI1179" s="214"/>
      <c r="AJ1179" s="214"/>
      <c r="AK1179" s="214"/>
    </row>
    <row r="1180" spans="25:37" x14ac:dyDescent="0.2">
      <c r="Y1180" s="214"/>
      <c r="Z1180" s="214"/>
      <c r="AA1180" s="214"/>
      <c r="AB1180" s="214"/>
      <c r="AC1180" s="214"/>
      <c r="AD1180" s="214"/>
      <c r="AE1180" s="214"/>
      <c r="AF1180" s="214"/>
      <c r="AG1180" s="214"/>
      <c r="AH1180" s="214"/>
      <c r="AI1180" s="214"/>
      <c r="AJ1180" s="214"/>
      <c r="AK1180" s="214"/>
    </row>
    <row r="1181" spans="25:37" x14ac:dyDescent="0.2">
      <c r="Y1181" s="214"/>
      <c r="Z1181" s="214"/>
      <c r="AA1181" s="214"/>
      <c r="AB1181" s="214"/>
      <c r="AC1181" s="214"/>
      <c r="AD1181" s="214"/>
      <c r="AE1181" s="214"/>
      <c r="AF1181" s="214"/>
      <c r="AG1181" s="214"/>
      <c r="AH1181" s="214"/>
      <c r="AI1181" s="214"/>
      <c r="AJ1181" s="214"/>
      <c r="AK1181" s="214"/>
    </row>
    <row r="1182" spans="25:37" x14ac:dyDescent="0.2">
      <c r="Y1182" s="214"/>
      <c r="Z1182" s="214"/>
      <c r="AA1182" s="214"/>
      <c r="AB1182" s="214"/>
      <c r="AC1182" s="214"/>
      <c r="AD1182" s="214"/>
      <c r="AE1182" s="214"/>
      <c r="AF1182" s="214"/>
      <c r="AG1182" s="214"/>
      <c r="AH1182" s="214"/>
      <c r="AI1182" s="214"/>
      <c r="AJ1182" s="214"/>
      <c r="AK1182" s="214"/>
    </row>
    <row r="1183" spans="25:37" x14ac:dyDescent="0.2">
      <c r="Y1183" s="214"/>
      <c r="Z1183" s="214"/>
      <c r="AA1183" s="214"/>
      <c r="AB1183" s="214"/>
      <c r="AC1183" s="214"/>
      <c r="AD1183" s="214"/>
      <c r="AE1183" s="214"/>
      <c r="AF1183" s="214"/>
      <c r="AG1183" s="214"/>
      <c r="AH1183" s="214"/>
      <c r="AI1183" s="214"/>
      <c r="AJ1183" s="214"/>
      <c r="AK1183" s="214"/>
    </row>
    <row r="1184" spans="25:37" x14ac:dyDescent="0.2">
      <c r="Y1184" s="214"/>
      <c r="Z1184" s="214"/>
      <c r="AA1184" s="214"/>
      <c r="AB1184" s="214"/>
      <c r="AC1184" s="214"/>
      <c r="AD1184" s="214"/>
      <c r="AE1184" s="214"/>
      <c r="AF1184" s="214"/>
      <c r="AG1184" s="214"/>
      <c r="AH1184" s="214"/>
      <c r="AI1184" s="214"/>
      <c r="AJ1184" s="214"/>
      <c r="AK1184" s="214"/>
    </row>
    <row r="1185" spans="25:37" x14ac:dyDescent="0.2">
      <c r="Y1185" s="214"/>
      <c r="Z1185" s="214"/>
      <c r="AA1185" s="214"/>
      <c r="AB1185" s="214"/>
      <c r="AC1185" s="214"/>
      <c r="AD1185" s="214"/>
      <c r="AE1185" s="214"/>
      <c r="AF1185" s="214"/>
      <c r="AG1185" s="214"/>
      <c r="AH1185" s="214"/>
      <c r="AI1185" s="214"/>
      <c r="AJ1185" s="214"/>
      <c r="AK1185" s="214"/>
    </row>
    <row r="1186" spans="25:37" x14ac:dyDescent="0.2">
      <c r="Y1186" s="214"/>
      <c r="Z1186" s="214"/>
      <c r="AA1186" s="214"/>
      <c r="AB1186" s="214"/>
      <c r="AC1186" s="214"/>
      <c r="AD1186" s="214"/>
      <c r="AE1186" s="214"/>
      <c r="AF1186" s="214"/>
      <c r="AG1186" s="214"/>
      <c r="AH1186" s="214"/>
      <c r="AI1186" s="214"/>
      <c r="AJ1186" s="214"/>
      <c r="AK1186" s="214"/>
    </row>
    <row r="1187" spans="25:37" x14ac:dyDescent="0.2">
      <c r="Y1187" s="214"/>
      <c r="Z1187" s="214"/>
      <c r="AA1187" s="214"/>
      <c r="AB1187" s="214"/>
      <c r="AC1187" s="214"/>
      <c r="AD1187" s="214"/>
      <c r="AE1187" s="214"/>
      <c r="AF1187" s="214"/>
      <c r="AG1187" s="214"/>
      <c r="AH1187" s="214"/>
      <c r="AI1187" s="214"/>
      <c r="AJ1187" s="214"/>
      <c r="AK1187" s="214"/>
    </row>
    <row r="1188" spans="25:37" x14ac:dyDescent="0.2">
      <c r="Y1188" s="214"/>
      <c r="Z1188" s="214"/>
      <c r="AA1188" s="214"/>
      <c r="AB1188" s="214"/>
      <c r="AC1188" s="214"/>
      <c r="AD1188" s="214"/>
      <c r="AE1188" s="214"/>
      <c r="AF1188" s="214"/>
      <c r="AG1188" s="214"/>
      <c r="AH1188" s="214"/>
      <c r="AI1188" s="214"/>
      <c r="AJ1188" s="214"/>
      <c r="AK1188" s="214"/>
    </row>
    <row r="1189" spans="25:37" x14ac:dyDescent="0.2">
      <c r="Y1189" s="214"/>
      <c r="Z1189" s="214"/>
      <c r="AA1189" s="214"/>
      <c r="AB1189" s="214"/>
      <c r="AC1189" s="214"/>
      <c r="AD1189" s="214"/>
      <c r="AE1189" s="214"/>
      <c r="AF1189" s="214"/>
      <c r="AG1189" s="214"/>
      <c r="AH1189" s="214"/>
      <c r="AI1189" s="214"/>
      <c r="AJ1189" s="214"/>
      <c r="AK1189" s="214"/>
    </row>
    <row r="1190" spans="25:37" x14ac:dyDescent="0.2">
      <c r="Y1190" s="214"/>
      <c r="Z1190" s="214"/>
      <c r="AA1190" s="214"/>
      <c r="AB1190" s="214"/>
      <c r="AC1190" s="214"/>
      <c r="AD1190" s="214"/>
      <c r="AE1190" s="214"/>
      <c r="AF1190" s="214"/>
      <c r="AG1190" s="214"/>
      <c r="AH1190" s="214"/>
      <c r="AI1190" s="214"/>
      <c r="AJ1190" s="214"/>
      <c r="AK1190" s="214"/>
    </row>
    <row r="1191" spans="25:37" x14ac:dyDescent="0.2">
      <c r="Y1191" s="214"/>
      <c r="Z1191" s="214"/>
      <c r="AA1191" s="214"/>
      <c r="AB1191" s="214"/>
      <c r="AC1191" s="214"/>
      <c r="AD1191" s="214"/>
      <c r="AE1191" s="214"/>
      <c r="AF1191" s="214"/>
      <c r="AG1191" s="214"/>
      <c r="AH1191" s="214"/>
      <c r="AI1191" s="214"/>
      <c r="AJ1191" s="214"/>
      <c r="AK1191" s="214"/>
    </row>
    <row r="1192" spans="25:37" x14ac:dyDescent="0.2">
      <c r="Y1192" s="214"/>
      <c r="Z1192" s="214"/>
      <c r="AA1192" s="214"/>
      <c r="AB1192" s="214"/>
      <c r="AC1192" s="214"/>
      <c r="AD1192" s="214"/>
      <c r="AE1192" s="214"/>
      <c r="AF1192" s="214"/>
      <c r="AG1192" s="214"/>
      <c r="AH1192" s="214"/>
      <c r="AI1192" s="214"/>
      <c r="AJ1192" s="214"/>
      <c r="AK1192" s="214"/>
    </row>
    <row r="1193" spans="25:37" x14ac:dyDescent="0.2">
      <c r="Y1193" s="214"/>
      <c r="Z1193" s="214"/>
      <c r="AA1193" s="214"/>
      <c r="AB1193" s="214"/>
      <c r="AC1193" s="214"/>
      <c r="AD1193" s="214"/>
      <c r="AE1193" s="214"/>
      <c r="AF1193" s="214"/>
      <c r="AG1193" s="214"/>
      <c r="AH1193" s="214"/>
      <c r="AI1193" s="214"/>
      <c r="AJ1193" s="214"/>
      <c r="AK1193" s="214"/>
    </row>
    <row r="1194" spans="25:37" x14ac:dyDescent="0.2">
      <c r="Y1194" s="214"/>
      <c r="Z1194" s="214"/>
      <c r="AA1194" s="214"/>
      <c r="AB1194" s="214"/>
      <c r="AC1194" s="214"/>
      <c r="AD1194" s="214"/>
      <c r="AE1194" s="214"/>
      <c r="AF1194" s="214"/>
      <c r="AG1194" s="214"/>
      <c r="AH1194" s="214"/>
      <c r="AI1194" s="214"/>
      <c r="AJ1194" s="214"/>
      <c r="AK1194" s="214"/>
    </row>
    <row r="1195" spans="25:37" x14ac:dyDescent="0.2">
      <c r="Y1195" s="214"/>
      <c r="Z1195" s="214"/>
      <c r="AA1195" s="214"/>
      <c r="AB1195" s="214"/>
      <c r="AC1195" s="214"/>
      <c r="AD1195" s="214"/>
      <c r="AE1195" s="214"/>
      <c r="AF1195" s="214"/>
      <c r="AG1195" s="214"/>
      <c r="AH1195" s="214"/>
      <c r="AI1195" s="214"/>
      <c r="AJ1195" s="214"/>
      <c r="AK1195" s="214"/>
    </row>
    <row r="1196" spans="25:37" x14ac:dyDescent="0.2">
      <c r="Y1196" s="214"/>
      <c r="Z1196" s="214"/>
      <c r="AA1196" s="214"/>
      <c r="AB1196" s="214"/>
      <c r="AC1196" s="214"/>
      <c r="AD1196" s="214"/>
      <c r="AE1196" s="214"/>
      <c r="AF1196" s="214"/>
      <c r="AG1196" s="214"/>
      <c r="AH1196" s="214"/>
      <c r="AI1196" s="214"/>
      <c r="AJ1196" s="214"/>
      <c r="AK1196" s="214"/>
    </row>
    <row r="1197" spans="25:37" x14ac:dyDescent="0.2">
      <c r="Y1197" s="214"/>
      <c r="Z1197" s="214"/>
      <c r="AA1197" s="214"/>
      <c r="AB1197" s="214"/>
      <c r="AC1197" s="214"/>
      <c r="AD1197" s="214"/>
      <c r="AE1197" s="214"/>
      <c r="AF1197" s="214"/>
      <c r="AG1197" s="214"/>
      <c r="AH1197" s="214"/>
      <c r="AI1197" s="214"/>
      <c r="AJ1197" s="214"/>
      <c r="AK1197" s="214"/>
    </row>
    <row r="1198" spans="25:37" x14ac:dyDescent="0.2">
      <c r="Y1198" s="214"/>
      <c r="Z1198" s="214"/>
      <c r="AA1198" s="214"/>
      <c r="AB1198" s="214"/>
      <c r="AC1198" s="214"/>
      <c r="AD1198" s="214"/>
      <c r="AE1198" s="214"/>
      <c r="AF1198" s="214"/>
      <c r="AG1198" s="214"/>
      <c r="AH1198" s="214"/>
      <c r="AI1198" s="214"/>
      <c r="AJ1198" s="214"/>
      <c r="AK1198" s="214"/>
    </row>
    <row r="1199" spans="25:37" x14ac:dyDescent="0.2">
      <c r="Y1199" s="214"/>
      <c r="Z1199" s="214"/>
      <c r="AA1199" s="214"/>
      <c r="AB1199" s="214"/>
      <c r="AC1199" s="214"/>
      <c r="AD1199" s="214"/>
      <c r="AE1199" s="214"/>
      <c r="AF1199" s="214"/>
      <c r="AG1199" s="214"/>
      <c r="AH1199" s="214"/>
      <c r="AI1199" s="214"/>
      <c r="AJ1199" s="214"/>
      <c r="AK1199" s="214"/>
    </row>
    <row r="1200" spans="25:37" x14ac:dyDescent="0.2">
      <c r="Y1200" s="214"/>
      <c r="Z1200" s="214"/>
      <c r="AA1200" s="214"/>
      <c r="AB1200" s="214"/>
      <c r="AC1200" s="214"/>
      <c r="AD1200" s="214"/>
      <c r="AE1200" s="214"/>
      <c r="AF1200" s="214"/>
      <c r="AG1200" s="214"/>
      <c r="AH1200" s="214"/>
      <c r="AI1200" s="214"/>
      <c r="AJ1200" s="214"/>
      <c r="AK1200" s="214"/>
    </row>
    <row r="1201" spans="25:37" x14ac:dyDescent="0.2">
      <c r="Y1201" s="214"/>
      <c r="Z1201" s="214"/>
      <c r="AA1201" s="214"/>
      <c r="AB1201" s="214"/>
      <c r="AC1201" s="214"/>
      <c r="AD1201" s="214"/>
      <c r="AE1201" s="214"/>
      <c r="AF1201" s="214"/>
      <c r="AG1201" s="214"/>
      <c r="AH1201" s="214"/>
      <c r="AI1201" s="214"/>
      <c r="AJ1201" s="214"/>
      <c r="AK1201" s="214"/>
    </row>
    <row r="1202" spans="25:37" x14ac:dyDescent="0.2">
      <c r="Y1202" s="214"/>
      <c r="Z1202" s="214"/>
      <c r="AA1202" s="214"/>
      <c r="AB1202" s="214"/>
      <c r="AC1202" s="214"/>
      <c r="AD1202" s="214"/>
      <c r="AE1202" s="214"/>
      <c r="AF1202" s="214"/>
      <c r="AG1202" s="214"/>
      <c r="AH1202" s="214"/>
      <c r="AI1202" s="214"/>
      <c r="AJ1202" s="214"/>
      <c r="AK1202" s="214"/>
    </row>
    <row r="1203" spans="25:37" x14ac:dyDescent="0.2">
      <c r="Y1203" s="214"/>
      <c r="Z1203" s="214"/>
      <c r="AA1203" s="214"/>
      <c r="AB1203" s="214"/>
      <c r="AC1203" s="214"/>
      <c r="AD1203" s="214"/>
      <c r="AE1203" s="214"/>
      <c r="AF1203" s="214"/>
      <c r="AG1203" s="214"/>
      <c r="AH1203" s="214"/>
      <c r="AI1203" s="214"/>
      <c r="AJ1203" s="214"/>
      <c r="AK1203" s="214"/>
    </row>
    <row r="1204" spans="25:37" x14ac:dyDescent="0.2">
      <c r="Y1204" s="214"/>
      <c r="Z1204" s="214"/>
      <c r="AA1204" s="214"/>
      <c r="AB1204" s="214"/>
      <c r="AC1204" s="214"/>
      <c r="AD1204" s="214"/>
      <c r="AE1204" s="214"/>
      <c r="AF1204" s="214"/>
      <c r="AG1204" s="214"/>
      <c r="AH1204" s="214"/>
      <c r="AI1204" s="214"/>
      <c r="AJ1204" s="214"/>
      <c r="AK1204" s="214"/>
    </row>
    <row r="1205" spans="25:37" x14ac:dyDescent="0.2">
      <c r="Y1205" s="214"/>
      <c r="Z1205" s="214"/>
      <c r="AA1205" s="214"/>
      <c r="AB1205" s="214"/>
      <c r="AC1205" s="214"/>
      <c r="AD1205" s="214"/>
      <c r="AE1205" s="214"/>
      <c r="AF1205" s="214"/>
      <c r="AG1205" s="214"/>
      <c r="AH1205" s="214"/>
      <c r="AI1205" s="214"/>
      <c r="AJ1205" s="214"/>
      <c r="AK1205" s="214"/>
    </row>
    <row r="1206" spans="25:37" x14ac:dyDescent="0.2">
      <c r="Y1206" s="214"/>
      <c r="Z1206" s="214"/>
      <c r="AA1206" s="214"/>
      <c r="AB1206" s="214"/>
      <c r="AC1206" s="214"/>
      <c r="AD1206" s="214"/>
      <c r="AE1206" s="214"/>
      <c r="AF1206" s="214"/>
      <c r="AG1206" s="214"/>
      <c r="AH1206" s="214"/>
      <c r="AI1206" s="214"/>
      <c r="AJ1206" s="214"/>
      <c r="AK1206" s="214"/>
    </row>
    <row r="1207" spans="25:37" x14ac:dyDescent="0.2">
      <c r="Y1207" s="214"/>
      <c r="Z1207" s="214"/>
      <c r="AA1207" s="214"/>
      <c r="AB1207" s="214"/>
      <c r="AC1207" s="214"/>
      <c r="AD1207" s="214"/>
      <c r="AE1207" s="214"/>
      <c r="AF1207" s="214"/>
      <c r="AG1207" s="214"/>
      <c r="AH1207" s="214"/>
      <c r="AI1207" s="214"/>
      <c r="AJ1207" s="214"/>
      <c r="AK1207" s="214"/>
    </row>
    <row r="1208" spans="25:37" x14ac:dyDescent="0.2">
      <c r="Y1208" s="214"/>
      <c r="Z1208" s="214"/>
      <c r="AA1208" s="214"/>
      <c r="AB1208" s="214"/>
      <c r="AC1208" s="214"/>
      <c r="AD1208" s="214"/>
      <c r="AE1208" s="214"/>
      <c r="AF1208" s="214"/>
      <c r="AG1208" s="214"/>
      <c r="AH1208" s="214"/>
      <c r="AI1208" s="214"/>
      <c r="AJ1208" s="214"/>
      <c r="AK1208" s="214"/>
    </row>
    <row r="1209" spans="25:37" x14ac:dyDescent="0.2">
      <c r="Y1209" s="214"/>
      <c r="Z1209" s="214"/>
      <c r="AA1209" s="214"/>
      <c r="AB1209" s="214"/>
      <c r="AC1209" s="214"/>
      <c r="AD1209" s="214"/>
      <c r="AE1209" s="214"/>
      <c r="AF1209" s="214"/>
      <c r="AG1209" s="214"/>
      <c r="AH1209" s="214"/>
      <c r="AI1209" s="214"/>
      <c r="AJ1209" s="214"/>
      <c r="AK1209" s="214"/>
    </row>
    <row r="1210" spans="25:37" x14ac:dyDescent="0.2">
      <c r="Y1210" s="214"/>
      <c r="Z1210" s="214"/>
      <c r="AA1210" s="214"/>
      <c r="AB1210" s="214"/>
      <c r="AC1210" s="214"/>
      <c r="AD1210" s="214"/>
      <c r="AE1210" s="214"/>
      <c r="AF1210" s="214"/>
      <c r="AG1210" s="214"/>
      <c r="AH1210" s="214"/>
      <c r="AI1210" s="214"/>
      <c r="AJ1210" s="214"/>
      <c r="AK1210" s="214"/>
    </row>
    <row r="1211" spans="25:37" x14ac:dyDescent="0.2">
      <c r="Y1211" s="214"/>
      <c r="Z1211" s="214"/>
      <c r="AA1211" s="214"/>
      <c r="AB1211" s="214"/>
      <c r="AC1211" s="214"/>
      <c r="AD1211" s="214"/>
      <c r="AE1211" s="214"/>
      <c r="AF1211" s="214"/>
      <c r="AG1211" s="214"/>
      <c r="AH1211" s="214"/>
      <c r="AI1211" s="214"/>
      <c r="AJ1211" s="214"/>
      <c r="AK1211" s="214"/>
    </row>
    <row r="1212" spans="25:37" x14ac:dyDescent="0.2">
      <c r="Y1212" s="214"/>
      <c r="Z1212" s="214"/>
      <c r="AA1212" s="214"/>
      <c r="AB1212" s="214"/>
      <c r="AC1212" s="214"/>
      <c r="AD1212" s="214"/>
      <c r="AE1212" s="214"/>
      <c r="AF1212" s="214"/>
      <c r="AG1212" s="214"/>
      <c r="AH1212" s="214"/>
      <c r="AI1212" s="214"/>
      <c r="AJ1212" s="214"/>
      <c r="AK1212" s="214"/>
    </row>
    <row r="1213" spans="25:37" x14ac:dyDescent="0.2">
      <c r="Y1213" s="214"/>
      <c r="Z1213" s="214"/>
      <c r="AA1213" s="214"/>
      <c r="AB1213" s="214"/>
      <c r="AC1213" s="214"/>
      <c r="AD1213" s="214"/>
      <c r="AE1213" s="214"/>
      <c r="AF1213" s="214"/>
      <c r="AG1213" s="214"/>
      <c r="AH1213" s="214"/>
      <c r="AI1213" s="214"/>
      <c r="AJ1213" s="214"/>
      <c r="AK1213" s="214"/>
    </row>
    <row r="1214" spans="25:37" x14ac:dyDescent="0.2">
      <c r="Y1214" s="214"/>
      <c r="Z1214" s="214"/>
      <c r="AA1214" s="214"/>
      <c r="AB1214" s="214"/>
      <c r="AC1214" s="214"/>
      <c r="AD1214" s="214"/>
      <c r="AE1214" s="214"/>
      <c r="AF1214" s="214"/>
      <c r="AG1214" s="214"/>
      <c r="AH1214" s="214"/>
      <c r="AI1214" s="214"/>
      <c r="AJ1214" s="214"/>
      <c r="AK1214" s="214"/>
    </row>
    <row r="1215" spans="25:37" x14ac:dyDescent="0.2">
      <c r="Y1215" s="214"/>
      <c r="Z1215" s="214"/>
      <c r="AA1215" s="214"/>
      <c r="AB1215" s="214"/>
      <c r="AC1215" s="214"/>
      <c r="AD1215" s="214"/>
      <c r="AE1215" s="214"/>
      <c r="AF1215" s="214"/>
      <c r="AG1215" s="214"/>
      <c r="AH1215" s="214"/>
      <c r="AI1215" s="214"/>
      <c r="AJ1215" s="214"/>
      <c r="AK1215" s="214"/>
    </row>
    <row r="1216" spans="25:37" x14ac:dyDescent="0.2">
      <c r="Y1216" s="214"/>
      <c r="Z1216" s="214"/>
      <c r="AA1216" s="214"/>
      <c r="AB1216" s="214"/>
      <c r="AC1216" s="214"/>
      <c r="AD1216" s="214"/>
      <c r="AE1216" s="214"/>
      <c r="AF1216" s="214"/>
      <c r="AG1216" s="214"/>
      <c r="AH1216" s="214"/>
      <c r="AI1216" s="214"/>
      <c r="AJ1216" s="214"/>
      <c r="AK1216" s="214"/>
    </row>
    <row r="1217" spans="25:37" x14ac:dyDescent="0.2">
      <c r="Y1217" s="214"/>
      <c r="Z1217" s="214"/>
      <c r="AA1217" s="214"/>
      <c r="AB1217" s="214"/>
      <c r="AC1217" s="214"/>
      <c r="AD1217" s="214"/>
      <c r="AE1217" s="214"/>
      <c r="AF1217" s="214"/>
      <c r="AG1217" s="214"/>
      <c r="AH1217" s="214"/>
      <c r="AI1217" s="214"/>
      <c r="AJ1217" s="214"/>
      <c r="AK1217" s="214"/>
    </row>
    <row r="1218" spans="25:37" x14ac:dyDescent="0.2">
      <c r="Y1218" s="214"/>
      <c r="Z1218" s="214"/>
      <c r="AA1218" s="214"/>
      <c r="AB1218" s="214"/>
      <c r="AC1218" s="214"/>
      <c r="AD1218" s="214"/>
      <c r="AE1218" s="214"/>
      <c r="AF1218" s="214"/>
      <c r="AG1218" s="214"/>
      <c r="AH1218" s="214"/>
      <c r="AI1218" s="214"/>
      <c r="AJ1218" s="214"/>
      <c r="AK1218" s="214"/>
    </row>
    <row r="1219" spans="25:37" x14ac:dyDescent="0.2">
      <c r="Y1219" s="214"/>
      <c r="Z1219" s="214"/>
      <c r="AA1219" s="214"/>
      <c r="AB1219" s="214"/>
      <c r="AC1219" s="214"/>
      <c r="AD1219" s="214"/>
      <c r="AE1219" s="214"/>
      <c r="AF1219" s="214"/>
      <c r="AG1219" s="214"/>
      <c r="AH1219" s="214"/>
      <c r="AI1219" s="214"/>
      <c r="AJ1219" s="214"/>
      <c r="AK1219" s="214"/>
    </row>
    <row r="1220" spans="25:37" x14ac:dyDescent="0.2">
      <c r="Y1220" s="214"/>
      <c r="Z1220" s="214"/>
      <c r="AA1220" s="214"/>
      <c r="AB1220" s="214"/>
      <c r="AC1220" s="214"/>
      <c r="AD1220" s="214"/>
      <c r="AE1220" s="214"/>
      <c r="AF1220" s="214"/>
      <c r="AG1220" s="214"/>
      <c r="AH1220" s="214"/>
      <c r="AI1220" s="214"/>
      <c r="AJ1220" s="214"/>
      <c r="AK1220" s="214"/>
    </row>
    <row r="1221" spans="25:37" x14ac:dyDescent="0.2">
      <c r="Y1221" s="214"/>
      <c r="Z1221" s="214"/>
      <c r="AA1221" s="214"/>
      <c r="AB1221" s="214"/>
      <c r="AC1221" s="214"/>
      <c r="AD1221" s="214"/>
      <c r="AE1221" s="214"/>
      <c r="AF1221" s="214"/>
      <c r="AG1221" s="214"/>
      <c r="AH1221" s="214"/>
      <c r="AI1221" s="214"/>
      <c r="AJ1221" s="214"/>
      <c r="AK1221" s="214"/>
    </row>
    <row r="1222" spans="25:37" x14ac:dyDescent="0.2">
      <c r="Y1222" s="214"/>
      <c r="Z1222" s="214"/>
      <c r="AA1222" s="214"/>
      <c r="AB1222" s="214"/>
      <c r="AC1222" s="214"/>
      <c r="AD1222" s="214"/>
      <c r="AE1222" s="214"/>
      <c r="AF1222" s="214"/>
      <c r="AG1222" s="214"/>
      <c r="AH1222" s="214"/>
      <c r="AI1222" s="214"/>
      <c r="AJ1222" s="214"/>
      <c r="AK1222" s="214"/>
    </row>
    <row r="1223" spans="25:37" x14ac:dyDescent="0.2">
      <c r="Y1223" s="214"/>
      <c r="Z1223" s="214"/>
      <c r="AA1223" s="214"/>
      <c r="AB1223" s="214"/>
      <c r="AC1223" s="214"/>
      <c r="AD1223" s="214"/>
      <c r="AE1223" s="214"/>
      <c r="AF1223" s="214"/>
      <c r="AG1223" s="214"/>
      <c r="AH1223" s="214"/>
      <c r="AI1223" s="214"/>
      <c r="AJ1223" s="214"/>
      <c r="AK1223" s="214"/>
    </row>
    <row r="1224" spans="25:37" x14ac:dyDescent="0.2">
      <c r="Y1224" s="214"/>
      <c r="Z1224" s="214"/>
      <c r="AA1224" s="214"/>
      <c r="AB1224" s="214"/>
      <c r="AC1224" s="214"/>
      <c r="AD1224" s="214"/>
      <c r="AE1224" s="214"/>
      <c r="AF1224" s="214"/>
      <c r="AG1224" s="214"/>
      <c r="AH1224" s="214"/>
      <c r="AI1224" s="214"/>
      <c r="AJ1224" s="214"/>
      <c r="AK1224" s="214"/>
    </row>
    <row r="1225" spans="25:37" x14ac:dyDescent="0.2">
      <c r="Y1225" s="214"/>
      <c r="Z1225" s="214"/>
      <c r="AA1225" s="214"/>
      <c r="AB1225" s="214"/>
      <c r="AC1225" s="214"/>
      <c r="AD1225" s="214"/>
      <c r="AE1225" s="214"/>
      <c r="AF1225" s="214"/>
      <c r="AG1225" s="214"/>
      <c r="AH1225" s="214"/>
      <c r="AI1225" s="214"/>
      <c r="AJ1225" s="214"/>
      <c r="AK1225" s="214"/>
    </row>
    <row r="1226" spans="25:37" x14ac:dyDescent="0.2">
      <c r="Y1226" s="214"/>
      <c r="Z1226" s="214"/>
      <c r="AA1226" s="214"/>
      <c r="AB1226" s="214"/>
      <c r="AC1226" s="214"/>
      <c r="AD1226" s="214"/>
      <c r="AE1226" s="214"/>
      <c r="AF1226" s="214"/>
      <c r="AG1226" s="214"/>
      <c r="AH1226" s="214"/>
      <c r="AI1226" s="214"/>
      <c r="AJ1226" s="214"/>
      <c r="AK1226" s="214"/>
    </row>
    <row r="1227" spans="25:37" x14ac:dyDescent="0.2">
      <c r="Y1227" s="214"/>
      <c r="Z1227" s="214"/>
      <c r="AA1227" s="214"/>
      <c r="AB1227" s="214"/>
      <c r="AC1227" s="214"/>
      <c r="AD1227" s="214"/>
      <c r="AE1227" s="214"/>
      <c r="AF1227" s="214"/>
      <c r="AG1227" s="214"/>
      <c r="AH1227" s="214"/>
      <c r="AI1227" s="214"/>
      <c r="AJ1227" s="214"/>
      <c r="AK1227" s="214"/>
    </row>
    <row r="1228" spans="25:37" x14ac:dyDescent="0.2">
      <c r="Y1228" s="214"/>
      <c r="Z1228" s="214"/>
      <c r="AA1228" s="214"/>
      <c r="AB1228" s="214"/>
      <c r="AC1228" s="214"/>
      <c r="AD1228" s="214"/>
      <c r="AE1228" s="214"/>
      <c r="AF1228" s="214"/>
      <c r="AG1228" s="214"/>
      <c r="AH1228" s="214"/>
      <c r="AI1228" s="214"/>
      <c r="AJ1228" s="214"/>
      <c r="AK1228" s="214"/>
    </row>
    <row r="1229" spans="25:37" x14ac:dyDescent="0.2">
      <c r="Y1229" s="214"/>
      <c r="Z1229" s="214"/>
      <c r="AA1229" s="214"/>
      <c r="AB1229" s="214"/>
      <c r="AC1229" s="214"/>
      <c r="AD1229" s="214"/>
      <c r="AE1229" s="214"/>
      <c r="AF1229" s="214"/>
      <c r="AG1229" s="214"/>
      <c r="AH1229" s="214"/>
      <c r="AI1229" s="214"/>
      <c r="AJ1229" s="214"/>
      <c r="AK1229" s="214"/>
    </row>
    <row r="1230" spans="25:37" x14ac:dyDescent="0.2">
      <c r="Y1230" s="214"/>
      <c r="Z1230" s="214"/>
      <c r="AA1230" s="214"/>
      <c r="AB1230" s="214"/>
      <c r="AC1230" s="214"/>
      <c r="AD1230" s="214"/>
      <c r="AE1230" s="214"/>
      <c r="AF1230" s="214"/>
      <c r="AG1230" s="214"/>
      <c r="AH1230" s="214"/>
      <c r="AI1230" s="214"/>
      <c r="AJ1230" s="214"/>
      <c r="AK1230" s="214"/>
    </row>
    <row r="1231" spans="25:37" x14ac:dyDescent="0.2">
      <c r="Y1231" s="214"/>
      <c r="Z1231" s="214"/>
      <c r="AA1231" s="214"/>
      <c r="AB1231" s="214"/>
      <c r="AC1231" s="214"/>
      <c r="AD1231" s="214"/>
      <c r="AE1231" s="214"/>
      <c r="AF1231" s="214"/>
      <c r="AG1231" s="214"/>
      <c r="AH1231" s="214"/>
      <c r="AI1231" s="214"/>
      <c r="AJ1231" s="214"/>
      <c r="AK1231" s="214"/>
    </row>
    <row r="1232" spans="25:37" x14ac:dyDescent="0.2">
      <c r="Y1232" s="214"/>
      <c r="Z1232" s="214"/>
      <c r="AA1232" s="214"/>
      <c r="AB1232" s="214"/>
      <c r="AC1232" s="214"/>
      <c r="AD1232" s="214"/>
      <c r="AE1232" s="214"/>
      <c r="AF1232" s="214"/>
      <c r="AG1232" s="214"/>
      <c r="AH1232" s="214"/>
      <c r="AI1232" s="214"/>
      <c r="AJ1232" s="214"/>
      <c r="AK1232" s="214"/>
    </row>
    <row r="1233" spans="25:37" x14ac:dyDescent="0.2">
      <c r="Y1233" s="214"/>
      <c r="Z1233" s="214"/>
      <c r="AA1233" s="214"/>
      <c r="AB1233" s="214"/>
      <c r="AC1233" s="214"/>
      <c r="AD1233" s="214"/>
      <c r="AE1233" s="214"/>
      <c r="AF1233" s="214"/>
      <c r="AG1233" s="214"/>
      <c r="AH1233" s="214"/>
      <c r="AI1233" s="214"/>
      <c r="AJ1233" s="214"/>
      <c r="AK1233" s="214"/>
    </row>
    <row r="1234" spans="25:37" x14ac:dyDescent="0.2">
      <c r="Y1234" s="214"/>
      <c r="Z1234" s="214"/>
      <c r="AA1234" s="214"/>
      <c r="AB1234" s="214"/>
      <c r="AC1234" s="214"/>
      <c r="AD1234" s="214"/>
      <c r="AE1234" s="214"/>
      <c r="AF1234" s="214"/>
      <c r="AG1234" s="214"/>
      <c r="AH1234" s="214"/>
      <c r="AI1234" s="214"/>
      <c r="AJ1234" s="214"/>
      <c r="AK1234" s="214"/>
    </row>
    <row r="1235" spans="25:37" x14ac:dyDescent="0.2">
      <c r="Y1235" s="214"/>
      <c r="Z1235" s="214"/>
      <c r="AA1235" s="214"/>
      <c r="AB1235" s="214"/>
      <c r="AC1235" s="214"/>
      <c r="AD1235" s="214"/>
      <c r="AE1235" s="214"/>
      <c r="AF1235" s="214"/>
      <c r="AG1235" s="214"/>
      <c r="AH1235" s="214"/>
      <c r="AI1235" s="214"/>
      <c r="AJ1235" s="214"/>
      <c r="AK1235" s="214"/>
    </row>
    <row r="1236" spans="25:37" x14ac:dyDescent="0.2">
      <c r="Y1236" s="214"/>
      <c r="Z1236" s="214"/>
      <c r="AA1236" s="214"/>
      <c r="AB1236" s="214"/>
      <c r="AC1236" s="214"/>
      <c r="AD1236" s="214"/>
      <c r="AE1236" s="214"/>
      <c r="AF1236" s="214"/>
      <c r="AG1236" s="214"/>
      <c r="AH1236" s="214"/>
      <c r="AI1236" s="214"/>
      <c r="AJ1236" s="214"/>
      <c r="AK1236" s="214"/>
    </row>
    <row r="1237" spans="25:37" x14ac:dyDescent="0.2">
      <c r="Y1237" s="214"/>
      <c r="Z1237" s="214"/>
      <c r="AA1237" s="214"/>
      <c r="AB1237" s="214"/>
      <c r="AC1237" s="214"/>
      <c r="AD1237" s="214"/>
      <c r="AE1237" s="214"/>
      <c r="AF1237" s="214"/>
      <c r="AG1237" s="214"/>
      <c r="AH1237" s="214"/>
      <c r="AI1237" s="214"/>
      <c r="AJ1237" s="214"/>
      <c r="AK1237" s="214"/>
    </row>
    <row r="1238" spans="25:37" x14ac:dyDescent="0.2">
      <c r="Y1238" s="214"/>
      <c r="Z1238" s="214"/>
      <c r="AA1238" s="214"/>
      <c r="AB1238" s="214"/>
      <c r="AC1238" s="214"/>
      <c r="AD1238" s="214"/>
      <c r="AE1238" s="214"/>
      <c r="AF1238" s="214"/>
      <c r="AG1238" s="214"/>
      <c r="AH1238" s="214"/>
      <c r="AI1238" s="214"/>
      <c r="AJ1238" s="214"/>
      <c r="AK1238" s="214"/>
    </row>
    <row r="1239" spans="25:37" x14ac:dyDescent="0.2">
      <c r="Y1239" s="214"/>
      <c r="Z1239" s="214"/>
      <c r="AA1239" s="214"/>
      <c r="AB1239" s="214"/>
      <c r="AC1239" s="214"/>
      <c r="AD1239" s="214"/>
      <c r="AE1239" s="214"/>
      <c r="AF1239" s="214"/>
      <c r="AG1239" s="214"/>
      <c r="AH1239" s="214"/>
      <c r="AI1239" s="214"/>
      <c r="AJ1239" s="214"/>
      <c r="AK1239" s="214"/>
    </row>
    <row r="1240" spans="25:37" x14ac:dyDescent="0.2">
      <c r="Y1240" s="214"/>
      <c r="Z1240" s="214"/>
      <c r="AA1240" s="214"/>
      <c r="AB1240" s="214"/>
      <c r="AC1240" s="214"/>
      <c r="AD1240" s="214"/>
      <c r="AE1240" s="214"/>
      <c r="AF1240" s="214"/>
      <c r="AG1240" s="214"/>
      <c r="AH1240" s="214"/>
      <c r="AI1240" s="214"/>
      <c r="AJ1240" s="214"/>
      <c r="AK1240" s="214"/>
    </row>
    <row r="1241" spans="25:37" x14ac:dyDescent="0.2">
      <c r="Y1241" s="214"/>
      <c r="Z1241" s="214"/>
      <c r="AA1241" s="214"/>
      <c r="AB1241" s="214"/>
      <c r="AC1241" s="214"/>
      <c r="AD1241" s="214"/>
      <c r="AE1241" s="214"/>
      <c r="AF1241" s="214"/>
      <c r="AG1241" s="214"/>
      <c r="AH1241" s="214"/>
      <c r="AI1241" s="214"/>
      <c r="AJ1241" s="214"/>
      <c r="AK1241" s="214"/>
    </row>
    <row r="1242" spans="25:37" x14ac:dyDescent="0.2">
      <c r="Y1242" s="214"/>
      <c r="Z1242" s="214"/>
      <c r="AA1242" s="214"/>
      <c r="AB1242" s="214"/>
      <c r="AC1242" s="214"/>
      <c r="AD1242" s="214"/>
      <c r="AE1242" s="214"/>
      <c r="AF1242" s="214"/>
      <c r="AG1242" s="214"/>
      <c r="AH1242" s="214"/>
      <c r="AI1242" s="214"/>
      <c r="AJ1242" s="214"/>
      <c r="AK1242" s="214"/>
    </row>
    <row r="1243" spans="25:37" x14ac:dyDescent="0.2">
      <c r="Y1243" s="214"/>
      <c r="Z1243" s="214"/>
      <c r="AA1243" s="214"/>
      <c r="AB1243" s="214"/>
      <c r="AC1243" s="214"/>
      <c r="AD1243" s="214"/>
      <c r="AE1243" s="214"/>
      <c r="AF1243" s="214"/>
      <c r="AG1243" s="214"/>
      <c r="AH1243" s="214"/>
      <c r="AI1243" s="214"/>
      <c r="AJ1243" s="214"/>
      <c r="AK1243" s="214"/>
    </row>
    <row r="1244" spans="25:37" x14ac:dyDescent="0.2">
      <c r="Y1244" s="214"/>
      <c r="Z1244" s="214"/>
      <c r="AA1244" s="214"/>
      <c r="AB1244" s="214"/>
      <c r="AC1244" s="214"/>
      <c r="AD1244" s="214"/>
      <c r="AE1244" s="214"/>
      <c r="AF1244" s="214"/>
      <c r="AG1244" s="214"/>
      <c r="AH1244" s="214"/>
      <c r="AI1244" s="214"/>
      <c r="AJ1244" s="214"/>
      <c r="AK1244" s="214"/>
    </row>
    <row r="1245" spans="25:37" x14ac:dyDescent="0.2">
      <c r="Y1245" s="214"/>
      <c r="Z1245" s="214"/>
      <c r="AA1245" s="214"/>
      <c r="AB1245" s="214"/>
      <c r="AC1245" s="214"/>
      <c r="AD1245" s="214"/>
      <c r="AE1245" s="214"/>
      <c r="AF1245" s="214"/>
      <c r="AG1245" s="214"/>
      <c r="AH1245" s="214"/>
      <c r="AI1245" s="214"/>
      <c r="AJ1245" s="214"/>
      <c r="AK1245" s="214"/>
    </row>
    <row r="1246" spans="25:37" x14ac:dyDescent="0.2">
      <c r="Y1246" s="214"/>
      <c r="Z1246" s="214"/>
      <c r="AA1246" s="214"/>
      <c r="AB1246" s="214"/>
      <c r="AC1246" s="214"/>
      <c r="AD1246" s="214"/>
      <c r="AE1246" s="214"/>
      <c r="AF1246" s="214"/>
      <c r="AG1246" s="214"/>
      <c r="AH1246" s="214"/>
      <c r="AI1246" s="214"/>
      <c r="AJ1246" s="214"/>
      <c r="AK1246" s="214"/>
    </row>
    <row r="1247" spans="25:37" x14ac:dyDescent="0.2">
      <c r="Y1247" s="214"/>
      <c r="Z1247" s="214"/>
      <c r="AA1247" s="214"/>
      <c r="AB1247" s="214"/>
      <c r="AC1247" s="214"/>
      <c r="AD1247" s="214"/>
      <c r="AE1247" s="214"/>
      <c r="AF1247" s="214"/>
      <c r="AG1247" s="214"/>
      <c r="AH1247" s="214"/>
      <c r="AI1247" s="214"/>
      <c r="AJ1247" s="214"/>
      <c r="AK1247" s="214"/>
    </row>
    <row r="1248" spans="25:37" x14ac:dyDescent="0.2">
      <c r="Y1248" s="214"/>
      <c r="Z1248" s="214"/>
      <c r="AA1248" s="214"/>
      <c r="AB1248" s="214"/>
      <c r="AC1248" s="214"/>
      <c r="AD1248" s="214"/>
      <c r="AE1248" s="214"/>
      <c r="AF1248" s="214"/>
      <c r="AG1248" s="214"/>
      <c r="AH1248" s="214"/>
      <c r="AI1248" s="214"/>
      <c r="AJ1248" s="214"/>
      <c r="AK1248" s="214"/>
    </row>
    <row r="1249" spans="25:37" x14ac:dyDescent="0.2">
      <c r="Y1249" s="214"/>
      <c r="Z1249" s="214"/>
      <c r="AA1249" s="214"/>
      <c r="AB1249" s="214"/>
      <c r="AC1249" s="214"/>
      <c r="AD1249" s="214"/>
      <c r="AE1249" s="214"/>
      <c r="AF1249" s="214"/>
      <c r="AG1249" s="214"/>
      <c r="AH1249" s="214"/>
      <c r="AI1249" s="214"/>
      <c r="AJ1249" s="214"/>
      <c r="AK1249" s="214"/>
    </row>
    <row r="1250" spans="25:37" x14ac:dyDescent="0.2">
      <c r="Y1250" s="214"/>
      <c r="Z1250" s="214"/>
      <c r="AA1250" s="214"/>
      <c r="AB1250" s="214"/>
      <c r="AC1250" s="214"/>
      <c r="AD1250" s="214"/>
      <c r="AE1250" s="214"/>
      <c r="AF1250" s="214"/>
      <c r="AG1250" s="214"/>
      <c r="AH1250" s="214"/>
      <c r="AI1250" s="214"/>
      <c r="AJ1250" s="214"/>
      <c r="AK1250" s="214"/>
    </row>
    <row r="1251" spans="25:37" x14ac:dyDescent="0.2">
      <c r="Y1251" s="214"/>
      <c r="Z1251" s="214"/>
      <c r="AA1251" s="214"/>
      <c r="AB1251" s="214"/>
      <c r="AC1251" s="214"/>
      <c r="AD1251" s="214"/>
      <c r="AE1251" s="214"/>
      <c r="AF1251" s="214"/>
      <c r="AG1251" s="214"/>
      <c r="AH1251" s="214"/>
      <c r="AI1251" s="214"/>
      <c r="AJ1251" s="214"/>
      <c r="AK1251" s="214"/>
    </row>
    <row r="1252" spans="25:37" x14ac:dyDescent="0.2">
      <c r="Y1252" s="214"/>
      <c r="Z1252" s="214"/>
      <c r="AA1252" s="214"/>
      <c r="AB1252" s="214"/>
      <c r="AC1252" s="214"/>
      <c r="AD1252" s="214"/>
      <c r="AE1252" s="214"/>
      <c r="AF1252" s="214"/>
      <c r="AG1252" s="214"/>
      <c r="AH1252" s="214"/>
      <c r="AI1252" s="214"/>
      <c r="AJ1252" s="214"/>
      <c r="AK1252" s="214"/>
    </row>
    <row r="1253" spans="25:37" x14ac:dyDescent="0.2">
      <c r="Y1253" s="214"/>
      <c r="Z1253" s="214"/>
      <c r="AA1253" s="214"/>
      <c r="AB1253" s="214"/>
      <c r="AC1253" s="214"/>
      <c r="AD1253" s="214"/>
      <c r="AE1253" s="214"/>
      <c r="AF1253" s="214"/>
      <c r="AG1253" s="214"/>
      <c r="AH1253" s="214"/>
      <c r="AI1253" s="214"/>
      <c r="AJ1253" s="214"/>
      <c r="AK1253" s="214"/>
    </row>
    <row r="1254" spans="25:37" x14ac:dyDescent="0.2">
      <c r="Y1254" s="214"/>
      <c r="Z1254" s="214"/>
      <c r="AA1254" s="214"/>
      <c r="AB1254" s="214"/>
      <c r="AC1254" s="214"/>
      <c r="AD1254" s="214"/>
      <c r="AE1254" s="214"/>
      <c r="AF1254" s="214"/>
      <c r="AG1254" s="214"/>
      <c r="AH1254" s="214"/>
      <c r="AI1254" s="214"/>
      <c r="AJ1254" s="214"/>
      <c r="AK1254" s="214"/>
    </row>
    <row r="1255" spans="25:37" x14ac:dyDescent="0.2">
      <c r="Y1255" s="214"/>
      <c r="Z1255" s="214"/>
      <c r="AA1255" s="214"/>
      <c r="AB1255" s="214"/>
      <c r="AC1255" s="214"/>
      <c r="AD1255" s="214"/>
      <c r="AE1255" s="214"/>
      <c r="AF1255" s="214"/>
      <c r="AG1255" s="214"/>
      <c r="AH1255" s="214"/>
      <c r="AI1255" s="214"/>
      <c r="AJ1255" s="214"/>
      <c r="AK1255" s="214"/>
    </row>
    <row r="1256" spans="25:37" x14ac:dyDescent="0.2">
      <c r="Y1256" s="214"/>
      <c r="Z1256" s="214"/>
      <c r="AA1256" s="214"/>
      <c r="AB1256" s="214"/>
      <c r="AC1256" s="214"/>
      <c r="AD1256" s="214"/>
      <c r="AE1256" s="214"/>
      <c r="AF1256" s="214"/>
      <c r="AG1256" s="214"/>
      <c r="AH1256" s="214"/>
      <c r="AI1256" s="214"/>
      <c r="AJ1256" s="214"/>
      <c r="AK1256" s="214"/>
    </row>
    <row r="1257" spans="25:37" x14ac:dyDescent="0.2">
      <c r="Y1257" s="214"/>
      <c r="Z1257" s="214"/>
      <c r="AA1257" s="214"/>
      <c r="AB1257" s="214"/>
      <c r="AC1257" s="214"/>
      <c r="AD1257" s="214"/>
      <c r="AE1257" s="214"/>
      <c r="AF1257" s="214"/>
      <c r="AG1257" s="214"/>
      <c r="AH1257" s="214"/>
      <c r="AI1257" s="214"/>
      <c r="AJ1257" s="214"/>
      <c r="AK1257" s="214"/>
    </row>
    <row r="1258" spans="25:37" x14ac:dyDescent="0.2">
      <c r="Y1258" s="214"/>
      <c r="Z1258" s="214"/>
      <c r="AA1258" s="214"/>
      <c r="AB1258" s="214"/>
      <c r="AC1258" s="214"/>
      <c r="AD1258" s="214"/>
      <c r="AE1258" s="214"/>
      <c r="AF1258" s="214"/>
      <c r="AG1258" s="214"/>
      <c r="AH1258" s="214"/>
      <c r="AI1258" s="214"/>
      <c r="AJ1258" s="214"/>
      <c r="AK1258" s="214"/>
    </row>
    <row r="1259" spans="25:37" x14ac:dyDescent="0.2">
      <c r="Y1259" s="214"/>
      <c r="Z1259" s="214"/>
      <c r="AA1259" s="214"/>
      <c r="AB1259" s="214"/>
      <c r="AC1259" s="214"/>
      <c r="AD1259" s="214"/>
      <c r="AE1259" s="214"/>
      <c r="AF1259" s="214"/>
      <c r="AG1259" s="214"/>
      <c r="AH1259" s="214"/>
      <c r="AI1259" s="214"/>
      <c r="AJ1259" s="214"/>
      <c r="AK1259" s="214"/>
    </row>
    <row r="1260" spans="25:37" x14ac:dyDescent="0.2">
      <c r="Y1260" s="214"/>
      <c r="Z1260" s="214"/>
      <c r="AA1260" s="214"/>
      <c r="AB1260" s="214"/>
      <c r="AC1260" s="214"/>
      <c r="AD1260" s="214"/>
      <c r="AE1260" s="214"/>
      <c r="AF1260" s="214"/>
      <c r="AG1260" s="214"/>
      <c r="AH1260" s="214"/>
      <c r="AI1260" s="214"/>
      <c r="AJ1260" s="214"/>
      <c r="AK1260" s="214"/>
    </row>
    <row r="1261" spans="25:37" x14ac:dyDescent="0.2">
      <c r="Y1261" s="214"/>
      <c r="Z1261" s="214"/>
      <c r="AA1261" s="214"/>
      <c r="AB1261" s="214"/>
      <c r="AC1261" s="214"/>
      <c r="AD1261" s="214"/>
      <c r="AE1261" s="214"/>
      <c r="AF1261" s="214"/>
      <c r="AG1261" s="214"/>
      <c r="AH1261" s="214"/>
      <c r="AI1261" s="214"/>
      <c r="AJ1261" s="214"/>
      <c r="AK1261" s="214"/>
    </row>
    <row r="1262" spans="25:37" x14ac:dyDescent="0.2">
      <c r="Y1262" s="214"/>
      <c r="Z1262" s="214"/>
      <c r="AA1262" s="214"/>
      <c r="AB1262" s="214"/>
      <c r="AC1262" s="214"/>
      <c r="AD1262" s="214"/>
      <c r="AE1262" s="214"/>
      <c r="AF1262" s="214"/>
      <c r="AG1262" s="214"/>
      <c r="AH1262" s="214"/>
      <c r="AI1262" s="214"/>
      <c r="AJ1262" s="214"/>
      <c r="AK1262" s="214"/>
    </row>
    <row r="1263" spans="25:37" x14ac:dyDescent="0.2">
      <c r="Y1263" s="214"/>
      <c r="Z1263" s="214"/>
      <c r="AA1263" s="214"/>
      <c r="AB1263" s="214"/>
      <c r="AC1263" s="214"/>
      <c r="AD1263" s="214"/>
      <c r="AE1263" s="214"/>
      <c r="AF1263" s="214"/>
      <c r="AG1263" s="214"/>
      <c r="AH1263" s="214"/>
      <c r="AI1263" s="214"/>
      <c r="AJ1263" s="214"/>
      <c r="AK1263" s="214"/>
    </row>
    <row r="1264" spans="25:37" x14ac:dyDescent="0.2">
      <c r="Y1264" s="214"/>
      <c r="Z1264" s="214"/>
      <c r="AA1264" s="214"/>
      <c r="AB1264" s="214"/>
      <c r="AC1264" s="214"/>
      <c r="AD1264" s="214"/>
      <c r="AE1264" s="214"/>
      <c r="AF1264" s="214"/>
      <c r="AG1264" s="214"/>
      <c r="AH1264" s="214"/>
      <c r="AI1264" s="214"/>
      <c r="AJ1264" s="214"/>
      <c r="AK1264" s="214"/>
    </row>
    <row r="1265" spans="25:37" x14ac:dyDescent="0.2">
      <c r="Y1265" s="214"/>
      <c r="Z1265" s="214"/>
      <c r="AA1265" s="214"/>
      <c r="AB1265" s="214"/>
      <c r="AC1265" s="214"/>
      <c r="AD1265" s="214"/>
      <c r="AE1265" s="214"/>
      <c r="AF1265" s="214"/>
      <c r="AG1265" s="214"/>
      <c r="AH1265" s="214"/>
      <c r="AI1265" s="214"/>
      <c r="AJ1265" s="214"/>
      <c r="AK1265" s="214"/>
    </row>
    <row r="1266" spans="25:37" x14ac:dyDescent="0.2">
      <c r="Y1266" s="214"/>
      <c r="Z1266" s="214"/>
      <c r="AA1266" s="214"/>
      <c r="AB1266" s="214"/>
      <c r="AC1266" s="214"/>
      <c r="AD1266" s="214"/>
      <c r="AE1266" s="214"/>
      <c r="AF1266" s="214"/>
      <c r="AG1266" s="214"/>
      <c r="AH1266" s="214"/>
      <c r="AI1266" s="214"/>
      <c r="AJ1266" s="214"/>
      <c r="AK1266" s="214"/>
    </row>
    <row r="1267" spans="25:37" x14ac:dyDescent="0.2">
      <c r="Y1267" s="214"/>
      <c r="Z1267" s="214"/>
      <c r="AA1267" s="214"/>
      <c r="AB1267" s="214"/>
      <c r="AC1267" s="214"/>
      <c r="AD1267" s="214"/>
      <c r="AE1267" s="214"/>
      <c r="AF1267" s="214"/>
      <c r="AG1267" s="214"/>
      <c r="AH1267" s="214"/>
      <c r="AI1267" s="214"/>
      <c r="AJ1267" s="214"/>
      <c r="AK1267" s="214"/>
    </row>
    <row r="1268" spans="25:37" x14ac:dyDescent="0.2">
      <c r="Y1268" s="214"/>
      <c r="Z1268" s="214"/>
      <c r="AA1268" s="214"/>
      <c r="AB1268" s="214"/>
      <c r="AC1268" s="214"/>
      <c r="AD1268" s="214"/>
      <c r="AE1268" s="214"/>
      <c r="AF1268" s="214"/>
      <c r="AG1268" s="214"/>
      <c r="AH1268" s="214"/>
      <c r="AI1268" s="214"/>
      <c r="AJ1268" s="214"/>
      <c r="AK1268" s="214"/>
    </row>
    <row r="1269" spans="25:37" x14ac:dyDescent="0.2">
      <c r="Y1269" s="214"/>
      <c r="Z1269" s="214"/>
      <c r="AA1269" s="214"/>
      <c r="AB1269" s="214"/>
      <c r="AC1269" s="214"/>
      <c r="AD1269" s="214"/>
      <c r="AE1269" s="214"/>
      <c r="AF1269" s="214"/>
      <c r="AG1269" s="214"/>
      <c r="AH1269" s="214"/>
      <c r="AI1269" s="214"/>
      <c r="AJ1269" s="214"/>
      <c r="AK1269" s="214"/>
    </row>
    <row r="1270" spans="25:37" x14ac:dyDescent="0.2">
      <c r="Y1270" s="214"/>
      <c r="Z1270" s="214"/>
      <c r="AA1270" s="214"/>
      <c r="AB1270" s="214"/>
      <c r="AC1270" s="214"/>
      <c r="AD1270" s="214"/>
      <c r="AE1270" s="214"/>
      <c r="AF1270" s="214"/>
      <c r="AG1270" s="214"/>
      <c r="AH1270" s="214"/>
      <c r="AI1270" s="214"/>
      <c r="AJ1270" s="214"/>
      <c r="AK1270" s="214"/>
    </row>
    <row r="1271" spans="25:37" x14ac:dyDescent="0.2">
      <c r="Y1271" s="214"/>
      <c r="Z1271" s="214"/>
      <c r="AA1271" s="214"/>
      <c r="AB1271" s="214"/>
      <c r="AC1271" s="214"/>
      <c r="AD1271" s="214"/>
      <c r="AE1271" s="214"/>
      <c r="AF1271" s="214"/>
      <c r="AG1271" s="214"/>
      <c r="AH1271" s="214"/>
      <c r="AI1271" s="214"/>
      <c r="AJ1271" s="214"/>
      <c r="AK1271" s="214"/>
    </row>
    <row r="1272" spans="25:37" x14ac:dyDescent="0.2">
      <c r="Y1272" s="214"/>
      <c r="Z1272" s="214"/>
      <c r="AA1272" s="214"/>
      <c r="AB1272" s="214"/>
      <c r="AC1272" s="214"/>
      <c r="AD1272" s="214"/>
      <c r="AE1272" s="214"/>
      <c r="AF1272" s="214"/>
      <c r="AG1272" s="214"/>
      <c r="AH1272" s="214"/>
      <c r="AI1272" s="214"/>
      <c r="AJ1272" s="214"/>
      <c r="AK1272" s="214"/>
    </row>
    <row r="1273" spans="25:37" x14ac:dyDescent="0.2">
      <c r="Y1273" s="214"/>
      <c r="Z1273" s="214"/>
      <c r="AA1273" s="214"/>
      <c r="AB1273" s="214"/>
      <c r="AC1273" s="214"/>
      <c r="AD1273" s="214"/>
      <c r="AE1273" s="214"/>
      <c r="AF1273" s="214"/>
      <c r="AG1273" s="214"/>
      <c r="AH1273" s="214"/>
      <c r="AI1273" s="214"/>
      <c r="AJ1273" s="214"/>
      <c r="AK1273" s="214"/>
    </row>
    <row r="1274" spans="25:37" x14ac:dyDescent="0.2">
      <c r="Y1274" s="214"/>
      <c r="Z1274" s="214"/>
      <c r="AA1274" s="214"/>
      <c r="AB1274" s="214"/>
      <c r="AC1274" s="214"/>
      <c r="AD1274" s="214"/>
      <c r="AE1274" s="214"/>
      <c r="AF1274" s="214"/>
      <c r="AG1274" s="214"/>
      <c r="AH1274" s="214"/>
      <c r="AI1274" s="214"/>
      <c r="AJ1274" s="214"/>
      <c r="AK1274" s="214"/>
    </row>
    <row r="1275" spans="25:37" x14ac:dyDescent="0.2">
      <c r="Y1275" s="214"/>
      <c r="Z1275" s="214"/>
      <c r="AA1275" s="214"/>
      <c r="AB1275" s="214"/>
      <c r="AC1275" s="214"/>
      <c r="AD1275" s="214"/>
      <c r="AE1275" s="214"/>
      <c r="AF1275" s="214"/>
      <c r="AG1275" s="214"/>
      <c r="AH1275" s="214"/>
      <c r="AI1275" s="214"/>
      <c r="AJ1275" s="214"/>
      <c r="AK1275" s="214"/>
    </row>
    <row r="1276" spans="25:37" x14ac:dyDescent="0.2">
      <c r="Y1276" s="214"/>
      <c r="Z1276" s="214"/>
      <c r="AA1276" s="214"/>
      <c r="AB1276" s="214"/>
      <c r="AC1276" s="214"/>
      <c r="AD1276" s="214"/>
      <c r="AE1276" s="214"/>
      <c r="AF1276" s="214"/>
      <c r="AG1276" s="214"/>
      <c r="AH1276" s="214"/>
      <c r="AI1276" s="214"/>
      <c r="AJ1276" s="214"/>
      <c r="AK1276" s="214"/>
    </row>
    <row r="1277" spans="25:37" x14ac:dyDescent="0.2">
      <c r="Y1277" s="214"/>
      <c r="Z1277" s="214"/>
      <c r="AA1277" s="214"/>
      <c r="AB1277" s="214"/>
      <c r="AC1277" s="214"/>
      <c r="AD1277" s="214"/>
      <c r="AE1277" s="214"/>
      <c r="AF1277" s="214"/>
      <c r="AG1277" s="214"/>
      <c r="AH1277" s="214"/>
      <c r="AI1277" s="214"/>
      <c r="AJ1277" s="214"/>
      <c r="AK1277" s="214"/>
    </row>
    <row r="1278" spans="25:37" x14ac:dyDescent="0.2">
      <c r="Y1278" s="214"/>
      <c r="Z1278" s="214"/>
      <c r="AA1278" s="214"/>
      <c r="AB1278" s="214"/>
      <c r="AC1278" s="214"/>
      <c r="AD1278" s="214"/>
      <c r="AE1278" s="214"/>
      <c r="AF1278" s="214"/>
      <c r="AG1278" s="214"/>
      <c r="AH1278" s="214"/>
      <c r="AI1278" s="214"/>
      <c r="AJ1278" s="214"/>
      <c r="AK1278" s="214"/>
    </row>
    <row r="1279" spans="25:37" x14ac:dyDescent="0.2">
      <c r="Y1279" s="214"/>
      <c r="Z1279" s="214"/>
      <c r="AA1279" s="214"/>
      <c r="AB1279" s="214"/>
      <c r="AC1279" s="214"/>
      <c r="AD1279" s="214"/>
      <c r="AE1279" s="214"/>
      <c r="AF1279" s="214"/>
      <c r="AG1279" s="214"/>
      <c r="AH1279" s="214"/>
      <c r="AI1279" s="214"/>
      <c r="AJ1279" s="214"/>
      <c r="AK1279" s="214"/>
    </row>
    <row r="1280" spans="25:37" x14ac:dyDescent="0.2">
      <c r="Y1280" s="214"/>
      <c r="Z1280" s="214"/>
      <c r="AA1280" s="214"/>
      <c r="AB1280" s="214"/>
      <c r="AC1280" s="214"/>
      <c r="AD1280" s="214"/>
      <c r="AE1280" s="214"/>
      <c r="AF1280" s="214"/>
      <c r="AG1280" s="214"/>
      <c r="AH1280" s="214"/>
      <c r="AI1280" s="214"/>
      <c r="AJ1280" s="214"/>
      <c r="AK1280" s="214"/>
    </row>
    <row r="1281" spans="25:37" x14ac:dyDescent="0.2">
      <c r="Y1281" s="214"/>
      <c r="Z1281" s="214"/>
      <c r="AA1281" s="214"/>
      <c r="AB1281" s="214"/>
      <c r="AC1281" s="214"/>
      <c r="AD1281" s="214"/>
      <c r="AE1281" s="214"/>
      <c r="AF1281" s="214"/>
      <c r="AG1281" s="214"/>
      <c r="AH1281" s="214"/>
      <c r="AI1281" s="214"/>
      <c r="AJ1281" s="214"/>
      <c r="AK1281" s="214"/>
    </row>
    <row r="1282" spans="25:37" x14ac:dyDescent="0.2">
      <c r="Y1282" s="214"/>
      <c r="Z1282" s="214"/>
      <c r="AA1282" s="214"/>
      <c r="AB1282" s="214"/>
      <c r="AC1282" s="214"/>
      <c r="AD1282" s="214"/>
      <c r="AE1282" s="214"/>
      <c r="AF1282" s="214"/>
      <c r="AG1282" s="214"/>
      <c r="AH1282" s="214"/>
      <c r="AI1282" s="214"/>
      <c r="AJ1282" s="214"/>
      <c r="AK1282" s="214"/>
    </row>
    <row r="1283" spans="25:37" x14ac:dyDescent="0.2">
      <c r="Y1283" s="214"/>
      <c r="Z1283" s="214"/>
      <c r="AA1283" s="214"/>
      <c r="AB1283" s="214"/>
      <c r="AC1283" s="214"/>
      <c r="AD1283" s="214"/>
      <c r="AE1283" s="214"/>
      <c r="AF1283" s="214"/>
      <c r="AG1283" s="214"/>
      <c r="AH1283" s="214"/>
      <c r="AI1283" s="214"/>
      <c r="AJ1283" s="214"/>
      <c r="AK1283" s="214"/>
    </row>
    <row r="1284" spans="25:37" x14ac:dyDescent="0.2">
      <c r="Y1284" s="214"/>
      <c r="Z1284" s="214"/>
      <c r="AA1284" s="214"/>
      <c r="AB1284" s="214"/>
      <c r="AC1284" s="214"/>
      <c r="AD1284" s="214"/>
      <c r="AE1284" s="214"/>
      <c r="AF1284" s="214"/>
      <c r="AG1284" s="214"/>
      <c r="AH1284" s="214"/>
      <c r="AI1284" s="214"/>
      <c r="AJ1284" s="214"/>
      <c r="AK1284" s="214"/>
    </row>
    <row r="1285" spans="25:37" x14ac:dyDescent="0.2">
      <c r="Y1285" s="214"/>
      <c r="Z1285" s="214"/>
      <c r="AA1285" s="214"/>
      <c r="AB1285" s="214"/>
      <c r="AC1285" s="214"/>
      <c r="AD1285" s="214"/>
      <c r="AE1285" s="214"/>
      <c r="AF1285" s="214"/>
      <c r="AG1285" s="214"/>
      <c r="AH1285" s="214"/>
      <c r="AI1285" s="214"/>
      <c r="AJ1285" s="214"/>
      <c r="AK1285" s="214"/>
    </row>
    <row r="1286" spans="25:37" x14ac:dyDescent="0.2">
      <c r="Y1286" s="214"/>
      <c r="Z1286" s="214"/>
      <c r="AA1286" s="214"/>
      <c r="AB1286" s="214"/>
      <c r="AC1286" s="214"/>
      <c r="AD1286" s="214"/>
      <c r="AE1286" s="214"/>
      <c r="AF1286" s="214"/>
      <c r="AG1286" s="214"/>
      <c r="AH1286" s="214"/>
      <c r="AI1286" s="214"/>
      <c r="AJ1286" s="214"/>
      <c r="AK1286" s="214"/>
    </row>
    <row r="1287" spans="25:37" x14ac:dyDescent="0.2">
      <c r="Y1287" s="214"/>
      <c r="Z1287" s="214"/>
      <c r="AA1287" s="214"/>
      <c r="AB1287" s="214"/>
      <c r="AC1287" s="214"/>
      <c r="AD1287" s="214"/>
      <c r="AE1287" s="214"/>
      <c r="AF1287" s="214"/>
      <c r="AG1287" s="214"/>
      <c r="AH1287" s="214"/>
      <c r="AI1287" s="214"/>
      <c r="AJ1287" s="214"/>
      <c r="AK1287" s="214"/>
    </row>
    <row r="1288" spans="25:37" x14ac:dyDescent="0.2">
      <c r="Y1288" s="214"/>
      <c r="Z1288" s="214"/>
      <c r="AA1288" s="214"/>
      <c r="AB1288" s="214"/>
      <c r="AC1288" s="214"/>
      <c r="AD1288" s="214"/>
      <c r="AE1288" s="214"/>
      <c r="AF1288" s="214"/>
      <c r="AG1288" s="214"/>
      <c r="AH1288" s="214"/>
      <c r="AI1288" s="214"/>
      <c r="AJ1288" s="214"/>
      <c r="AK1288" s="214"/>
    </row>
    <row r="1289" spans="25:37" x14ac:dyDescent="0.2">
      <c r="Y1289" s="214"/>
      <c r="Z1289" s="214"/>
      <c r="AA1289" s="214"/>
      <c r="AB1289" s="214"/>
      <c r="AC1289" s="214"/>
      <c r="AD1289" s="214"/>
      <c r="AE1289" s="214"/>
      <c r="AF1289" s="214"/>
      <c r="AG1289" s="214"/>
      <c r="AH1289" s="214"/>
      <c r="AI1289" s="214"/>
      <c r="AJ1289" s="214"/>
      <c r="AK1289" s="214"/>
    </row>
    <row r="1290" spans="25:37" x14ac:dyDescent="0.2">
      <c r="Y1290" s="214"/>
      <c r="Z1290" s="214"/>
      <c r="AA1290" s="214"/>
      <c r="AB1290" s="214"/>
      <c r="AC1290" s="214"/>
      <c r="AD1290" s="214"/>
      <c r="AE1290" s="214"/>
      <c r="AF1290" s="214"/>
      <c r="AG1290" s="214"/>
      <c r="AH1290" s="214"/>
      <c r="AI1290" s="214"/>
      <c r="AJ1290" s="214"/>
      <c r="AK1290" s="214"/>
    </row>
    <row r="1291" spans="25:37" x14ac:dyDescent="0.2">
      <c r="Y1291" s="214"/>
      <c r="Z1291" s="214"/>
      <c r="AA1291" s="214"/>
      <c r="AB1291" s="214"/>
      <c r="AC1291" s="214"/>
      <c r="AD1291" s="214"/>
      <c r="AE1291" s="214"/>
      <c r="AF1291" s="214"/>
      <c r="AG1291" s="214"/>
      <c r="AH1291" s="214"/>
      <c r="AI1291" s="214"/>
      <c r="AJ1291" s="214"/>
      <c r="AK1291" s="214"/>
    </row>
    <row r="1292" spans="25:37" x14ac:dyDescent="0.2">
      <c r="Y1292" s="214"/>
      <c r="Z1292" s="214"/>
      <c r="AA1292" s="214"/>
      <c r="AB1292" s="214"/>
      <c r="AC1292" s="214"/>
      <c r="AD1292" s="214"/>
      <c r="AE1292" s="214"/>
      <c r="AF1292" s="214"/>
      <c r="AG1292" s="214"/>
      <c r="AH1292" s="214"/>
      <c r="AI1292" s="214"/>
      <c r="AJ1292" s="214"/>
      <c r="AK1292" s="214"/>
    </row>
    <row r="1293" spans="25:37" x14ac:dyDescent="0.2">
      <c r="Y1293" s="214"/>
      <c r="Z1293" s="214"/>
      <c r="AA1293" s="214"/>
      <c r="AB1293" s="214"/>
      <c r="AC1293" s="214"/>
      <c r="AD1293" s="214"/>
      <c r="AE1293" s="214"/>
      <c r="AF1293" s="214"/>
      <c r="AG1293" s="214"/>
      <c r="AH1293" s="214"/>
      <c r="AI1293" s="214"/>
      <c r="AJ1293" s="214"/>
      <c r="AK1293" s="214"/>
    </row>
    <row r="1294" spans="25:37" x14ac:dyDescent="0.2">
      <c r="Y1294" s="214"/>
      <c r="Z1294" s="214"/>
      <c r="AA1294" s="214"/>
      <c r="AB1294" s="214"/>
      <c r="AC1294" s="214"/>
      <c r="AD1294" s="214"/>
      <c r="AE1294" s="214"/>
      <c r="AF1294" s="214"/>
      <c r="AG1294" s="214"/>
      <c r="AH1294" s="214"/>
      <c r="AI1294" s="214"/>
      <c r="AJ1294" s="214"/>
      <c r="AK1294" s="214"/>
    </row>
    <row r="1295" spans="25:37" x14ac:dyDescent="0.2">
      <c r="Y1295" s="214"/>
      <c r="Z1295" s="214"/>
      <c r="AA1295" s="214"/>
      <c r="AB1295" s="214"/>
      <c r="AC1295" s="214"/>
      <c r="AD1295" s="214"/>
      <c r="AE1295" s="214"/>
      <c r="AF1295" s="214"/>
      <c r="AG1295" s="214"/>
      <c r="AH1295" s="214"/>
      <c r="AI1295" s="214"/>
      <c r="AJ1295" s="214"/>
      <c r="AK1295" s="214"/>
    </row>
    <row r="1296" spans="25:37" x14ac:dyDescent="0.2">
      <c r="Y1296" s="214"/>
      <c r="Z1296" s="214"/>
      <c r="AA1296" s="214"/>
      <c r="AB1296" s="214"/>
      <c r="AC1296" s="214"/>
      <c r="AD1296" s="214"/>
      <c r="AE1296" s="214"/>
      <c r="AF1296" s="214"/>
      <c r="AG1296" s="214"/>
      <c r="AH1296" s="214"/>
      <c r="AI1296" s="214"/>
      <c r="AJ1296" s="214"/>
      <c r="AK1296" s="214"/>
    </row>
    <row r="1297" spans="25:37" x14ac:dyDescent="0.2">
      <c r="Y1297" s="214"/>
      <c r="Z1297" s="214"/>
      <c r="AA1297" s="214"/>
      <c r="AB1297" s="214"/>
      <c r="AC1297" s="214"/>
      <c r="AD1297" s="214"/>
      <c r="AE1297" s="214"/>
      <c r="AF1297" s="214"/>
      <c r="AG1297" s="214"/>
      <c r="AH1297" s="214"/>
      <c r="AI1297" s="214"/>
      <c r="AJ1297" s="214"/>
      <c r="AK1297" s="214"/>
    </row>
    <row r="1298" spans="25:37" x14ac:dyDescent="0.2">
      <c r="Y1298" s="214"/>
      <c r="Z1298" s="214"/>
      <c r="AA1298" s="214"/>
      <c r="AB1298" s="214"/>
      <c r="AC1298" s="214"/>
      <c r="AD1298" s="214"/>
      <c r="AE1298" s="214"/>
      <c r="AF1298" s="214"/>
      <c r="AG1298" s="214"/>
      <c r="AH1298" s="214"/>
      <c r="AI1298" s="214"/>
      <c r="AJ1298" s="214"/>
      <c r="AK1298" s="214"/>
    </row>
    <row r="1299" spans="25:37" x14ac:dyDescent="0.2">
      <c r="Y1299" s="214"/>
      <c r="Z1299" s="214"/>
      <c r="AA1299" s="214"/>
      <c r="AB1299" s="214"/>
      <c r="AC1299" s="214"/>
      <c r="AD1299" s="214"/>
      <c r="AE1299" s="214"/>
      <c r="AF1299" s="214"/>
      <c r="AG1299" s="214"/>
      <c r="AH1299" s="214"/>
      <c r="AI1299" s="214"/>
      <c r="AJ1299" s="214"/>
      <c r="AK1299" s="214"/>
    </row>
    <row r="1300" spans="25:37" x14ac:dyDescent="0.2">
      <c r="Y1300" s="214"/>
      <c r="Z1300" s="214"/>
      <c r="AA1300" s="214"/>
      <c r="AB1300" s="214"/>
      <c r="AC1300" s="214"/>
      <c r="AD1300" s="214"/>
      <c r="AE1300" s="214"/>
      <c r="AF1300" s="214"/>
      <c r="AG1300" s="214"/>
      <c r="AH1300" s="214"/>
      <c r="AI1300" s="214"/>
      <c r="AJ1300" s="214"/>
      <c r="AK1300" s="214"/>
    </row>
    <row r="1301" spans="25:37" x14ac:dyDescent="0.2">
      <c r="Y1301" s="214"/>
      <c r="Z1301" s="214"/>
      <c r="AA1301" s="214"/>
      <c r="AB1301" s="214"/>
      <c r="AC1301" s="214"/>
      <c r="AD1301" s="214"/>
      <c r="AE1301" s="214"/>
      <c r="AF1301" s="214"/>
      <c r="AG1301" s="214"/>
      <c r="AH1301" s="214"/>
      <c r="AI1301" s="214"/>
      <c r="AJ1301" s="214"/>
      <c r="AK1301" s="214"/>
    </row>
    <row r="1302" spans="25:37" x14ac:dyDescent="0.2">
      <c r="Y1302" s="214"/>
      <c r="Z1302" s="214"/>
      <c r="AA1302" s="214"/>
      <c r="AB1302" s="214"/>
      <c r="AC1302" s="214"/>
      <c r="AD1302" s="214"/>
      <c r="AE1302" s="214"/>
      <c r="AF1302" s="214"/>
      <c r="AG1302" s="214"/>
      <c r="AH1302" s="214"/>
      <c r="AI1302" s="214"/>
      <c r="AJ1302" s="214"/>
      <c r="AK1302" s="214"/>
    </row>
    <row r="1303" spans="25:37" x14ac:dyDescent="0.2">
      <c r="Y1303" s="214"/>
      <c r="Z1303" s="214"/>
      <c r="AA1303" s="214"/>
      <c r="AB1303" s="214"/>
      <c r="AC1303" s="214"/>
      <c r="AD1303" s="214"/>
      <c r="AE1303" s="214"/>
      <c r="AF1303" s="214"/>
      <c r="AG1303" s="214"/>
      <c r="AH1303" s="214"/>
      <c r="AI1303" s="214"/>
      <c r="AJ1303" s="214"/>
      <c r="AK1303" s="214"/>
    </row>
    <row r="1304" spans="25:37" x14ac:dyDescent="0.2">
      <c r="Y1304" s="214"/>
      <c r="Z1304" s="214"/>
      <c r="AA1304" s="214"/>
      <c r="AB1304" s="214"/>
      <c r="AC1304" s="214"/>
      <c r="AD1304" s="214"/>
      <c r="AE1304" s="214"/>
      <c r="AF1304" s="214"/>
      <c r="AG1304" s="214"/>
      <c r="AH1304" s="214"/>
      <c r="AI1304" s="214"/>
      <c r="AJ1304" s="214"/>
      <c r="AK1304" s="214"/>
    </row>
    <row r="1305" spans="25:37" x14ac:dyDescent="0.2">
      <c r="Y1305" s="214"/>
      <c r="Z1305" s="214"/>
      <c r="AA1305" s="214"/>
      <c r="AB1305" s="214"/>
      <c r="AC1305" s="214"/>
      <c r="AD1305" s="214"/>
      <c r="AE1305" s="214"/>
      <c r="AF1305" s="214"/>
      <c r="AG1305" s="214"/>
      <c r="AH1305" s="214"/>
      <c r="AI1305" s="214"/>
      <c r="AJ1305" s="214"/>
      <c r="AK1305" s="214"/>
    </row>
    <row r="1306" spans="25:37" x14ac:dyDescent="0.2">
      <c r="Y1306" s="214"/>
      <c r="Z1306" s="214"/>
      <c r="AA1306" s="214"/>
      <c r="AB1306" s="214"/>
      <c r="AC1306" s="214"/>
      <c r="AD1306" s="214"/>
      <c r="AE1306" s="214"/>
      <c r="AF1306" s="214"/>
      <c r="AG1306" s="214"/>
      <c r="AH1306" s="214"/>
      <c r="AI1306" s="214"/>
      <c r="AJ1306" s="214"/>
      <c r="AK1306" s="214"/>
    </row>
    <row r="1307" spans="25:37" x14ac:dyDescent="0.2">
      <c r="Y1307" s="214"/>
      <c r="Z1307" s="214"/>
      <c r="AA1307" s="214"/>
      <c r="AB1307" s="214"/>
      <c r="AC1307" s="214"/>
      <c r="AD1307" s="214"/>
      <c r="AE1307" s="214"/>
      <c r="AF1307" s="214"/>
      <c r="AG1307" s="214"/>
      <c r="AH1307" s="214"/>
      <c r="AI1307" s="214"/>
      <c r="AJ1307" s="214"/>
      <c r="AK1307" s="214"/>
    </row>
    <row r="1308" spans="25:37" x14ac:dyDescent="0.2">
      <c r="Y1308" s="214"/>
      <c r="Z1308" s="214"/>
      <c r="AA1308" s="214"/>
      <c r="AB1308" s="214"/>
      <c r="AC1308" s="214"/>
      <c r="AD1308" s="214"/>
      <c r="AE1308" s="214"/>
      <c r="AF1308" s="214"/>
      <c r="AG1308" s="214"/>
      <c r="AH1308" s="214"/>
      <c r="AI1308" s="214"/>
      <c r="AJ1308" s="214"/>
      <c r="AK1308" s="214"/>
    </row>
    <row r="1309" spans="25:37" x14ac:dyDescent="0.2">
      <c r="Y1309" s="214"/>
      <c r="Z1309" s="214"/>
      <c r="AA1309" s="214"/>
      <c r="AB1309" s="214"/>
      <c r="AC1309" s="214"/>
      <c r="AD1309" s="214"/>
      <c r="AE1309" s="214"/>
      <c r="AF1309" s="214"/>
      <c r="AG1309" s="214"/>
      <c r="AH1309" s="214"/>
      <c r="AI1309" s="214"/>
      <c r="AJ1309" s="214"/>
      <c r="AK1309" s="214"/>
    </row>
    <row r="1310" spans="25:37" x14ac:dyDescent="0.2">
      <c r="Y1310" s="214"/>
      <c r="Z1310" s="214"/>
      <c r="AA1310" s="214"/>
      <c r="AB1310" s="214"/>
      <c r="AC1310" s="214"/>
      <c r="AD1310" s="214"/>
      <c r="AE1310" s="214"/>
      <c r="AF1310" s="214"/>
      <c r="AG1310" s="214"/>
      <c r="AH1310" s="214"/>
      <c r="AI1310" s="214"/>
      <c r="AJ1310" s="214"/>
      <c r="AK1310" s="214"/>
    </row>
    <row r="1311" spans="25:37" x14ac:dyDescent="0.2">
      <c r="Y1311" s="214"/>
      <c r="Z1311" s="214"/>
      <c r="AA1311" s="214"/>
      <c r="AB1311" s="214"/>
      <c r="AC1311" s="214"/>
      <c r="AD1311" s="214"/>
      <c r="AE1311" s="214"/>
      <c r="AF1311" s="214"/>
      <c r="AG1311" s="214"/>
      <c r="AH1311" s="214"/>
      <c r="AI1311" s="214"/>
      <c r="AJ1311" s="214"/>
      <c r="AK1311" s="214"/>
    </row>
    <row r="1312" spans="25:37" x14ac:dyDescent="0.2">
      <c r="Y1312" s="214"/>
      <c r="Z1312" s="214"/>
      <c r="AA1312" s="214"/>
      <c r="AB1312" s="214"/>
      <c r="AC1312" s="214"/>
      <c r="AD1312" s="214"/>
      <c r="AE1312" s="214"/>
      <c r="AF1312" s="214"/>
      <c r="AG1312" s="214"/>
      <c r="AH1312" s="214"/>
      <c r="AI1312" s="214"/>
      <c r="AJ1312" s="214"/>
      <c r="AK1312" s="214"/>
    </row>
    <row r="1313" spans="25:37" x14ac:dyDescent="0.2">
      <c r="Y1313" s="214"/>
      <c r="Z1313" s="214"/>
      <c r="AA1313" s="214"/>
      <c r="AB1313" s="214"/>
      <c r="AC1313" s="214"/>
      <c r="AD1313" s="214"/>
      <c r="AE1313" s="214"/>
      <c r="AF1313" s="214"/>
      <c r="AG1313" s="214"/>
      <c r="AH1313" s="214"/>
      <c r="AI1313" s="214"/>
      <c r="AJ1313" s="214"/>
      <c r="AK1313" s="214"/>
    </row>
    <row r="1314" spans="25:37" x14ac:dyDescent="0.2">
      <c r="Y1314" s="214"/>
      <c r="Z1314" s="214"/>
      <c r="AA1314" s="214"/>
      <c r="AB1314" s="214"/>
      <c r="AC1314" s="214"/>
      <c r="AD1314" s="214"/>
      <c r="AE1314" s="214"/>
      <c r="AF1314" s="214"/>
      <c r="AG1314" s="214"/>
      <c r="AH1314" s="214"/>
      <c r="AI1314" s="214"/>
      <c r="AJ1314" s="214"/>
      <c r="AK1314" s="214"/>
    </row>
    <row r="1315" spans="25:37" x14ac:dyDescent="0.2">
      <c r="Y1315" s="214"/>
      <c r="Z1315" s="214"/>
      <c r="AA1315" s="214"/>
      <c r="AB1315" s="214"/>
      <c r="AC1315" s="214"/>
      <c r="AD1315" s="214"/>
      <c r="AE1315" s="214"/>
      <c r="AF1315" s="214"/>
      <c r="AG1315" s="214"/>
      <c r="AH1315" s="214"/>
      <c r="AI1315" s="214"/>
      <c r="AJ1315" s="214"/>
      <c r="AK1315" s="214"/>
    </row>
    <row r="1316" spans="25:37" x14ac:dyDescent="0.2">
      <c r="Y1316" s="214"/>
      <c r="Z1316" s="214"/>
      <c r="AA1316" s="214"/>
      <c r="AB1316" s="214"/>
      <c r="AC1316" s="214"/>
      <c r="AD1316" s="214"/>
      <c r="AE1316" s="214"/>
      <c r="AF1316" s="214"/>
      <c r="AG1316" s="214"/>
      <c r="AH1316" s="214"/>
      <c r="AI1316" s="214"/>
      <c r="AJ1316" s="214"/>
      <c r="AK1316" s="214"/>
    </row>
    <row r="1317" spans="25:37" x14ac:dyDescent="0.2">
      <c r="Y1317" s="214"/>
      <c r="Z1317" s="214"/>
      <c r="AA1317" s="214"/>
      <c r="AB1317" s="214"/>
      <c r="AC1317" s="214"/>
      <c r="AD1317" s="214"/>
      <c r="AE1317" s="214"/>
      <c r="AF1317" s="214"/>
      <c r="AG1317" s="214"/>
      <c r="AH1317" s="214"/>
      <c r="AI1317" s="214"/>
      <c r="AJ1317" s="214"/>
      <c r="AK1317" s="214"/>
    </row>
    <row r="1318" spans="25:37" x14ac:dyDescent="0.2">
      <c r="Y1318" s="214"/>
      <c r="Z1318" s="214"/>
      <c r="AA1318" s="214"/>
      <c r="AB1318" s="214"/>
      <c r="AC1318" s="214"/>
      <c r="AD1318" s="214"/>
      <c r="AE1318" s="214"/>
      <c r="AF1318" s="214"/>
      <c r="AG1318" s="214"/>
      <c r="AH1318" s="214"/>
      <c r="AI1318" s="214"/>
      <c r="AJ1318" s="214"/>
      <c r="AK1318" s="214"/>
    </row>
    <row r="1319" spans="25:37" x14ac:dyDescent="0.2">
      <c r="Y1319" s="214"/>
      <c r="Z1319" s="214"/>
      <c r="AA1319" s="214"/>
      <c r="AB1319" s="214"/>
      <c r="AC1319" s="214"/>
      <c r="AD1319" s="214"/>
      <c r="AE1319" s="214"/>
      <c r="AF1319" s="214"/>
      <c r="AG1319" s="214"/>
      <c r="AH1319" s="214"/>
      <c r="AI1319" s="214"/>
      <c r="AJ1319" s="214"/>
      <c r="AK1319" s="214"/>
    </row>
    <row r="1320" spans="25:37" x14ac:dyDescent="0.2">
      <c r="Y1320" s="214"/>
      <c r="Z1320" s="214"/>
      <c r="AA1320" s="214"/>
      <c r="AB1320" s="214"/>
      <c r="AC1320" s="214"/>
      <c r="AD1320" s="214"/>
      <c r="AE1320" s="214"/>
      <c r="AF1320" s="214"/>
      <c r="AG1320" s="214"/>
      <c r="AH1320" s="214"/>
      <c r="AI1320" s="214"/>
      <c r="AJ1320" s="214"/>
      <c r="AK1320" s="214"/>
    </row>
    <row r="1321" spans="25:37" x14ac:dyDescent="0.2">
      <c r="Y1321" s="214"/>
      <c r="Z1321" s="214"/>
      <c r="AA1321" s="214"/>
      <c r="AB1321" s="214"/>
      <c r="AC1321" s="214"/>
      <c r="AD1321" s="214"/>
      <c r="AE1321" s="214"/>
      <c r="AF1321" s="214"/>
      <c r="AG1321" s="214"/>
      <c r="AH1321" s="214"/>
      <c r="AI1321" s="214"/>
      <c r="AJ1321" s="214"/>
      <c r="AK1321" s="214"/>
    </row>
    <row r="1322" spans="25:37" x14ac:dyDescent="0.2">
      <c r="Y1322" s="214"/>
      <c r="Z1322" s="214"/>
      <c r="AA1322" s="214"/>
      <c r="AB1322" s="214"/>
      <c r="AC1322" s="214"/>
      <c r="AD1322" s="214"/>
      <c r="AE1322" s="214"/>
      <c r="AF1322" s="214"/>
      <c r="AG1322" s="214"/>
      <c r="AH1322" s="214"/>
      <c r="AI1322" s="214"/>
      <c r="AJ1322" s="214"/>
      <c r="AK1322" s="214"/>
    </row>
    <row r="1323" spans="25:37" x14ac:dyDescent="0.2">
      <c r="Y1323" s="214"/>
      <c r="Z1323" s="214"/>
      <c r="AA1323" s="214"/>
      <c r="AB1323" s="214"/>
      <c r="AC1323" s="214"/>
      <c r="AD1323" s="214"/>
      <c r="AE1323" s="214"/>
      <c r="AF1323" s="214"/>
      <c r="AG1323" s="214"/>
      <c r="AH1323" s="214"/>
      <c r="AI1323" s="214"/>
      <c r="AJ1323" s="214"/>
      <c r="AK1323" s="214"/>
    </row>
    <row r="1324" spans="25:37" x14ac:dyDescent="0.2">
      <c r="Y1324" s="214"/>
      <c r="Z1324" s="214"/>
      <c r="AA1324" s="214"/>
      <c r="AB1324" s="214"/>
      <c r="AC1324" s="214"/>
      <c r="AD1324" s="214"/>
      <c r="AE1324" s="214"/>
      <c r="AF1324" s="214"/>
      <c r="AG1324" s="214"/>
      <c r="AH1324" s="214"/>
      <c r="AI1324" s="214"/>
      <c r="AJ1324" s="214"/>
      <c r="AK1324" s="214"/>
    </row>
    <row r="1325" spans="25:37" x14ac:dyDescent="0.2">
      <c r="Y1325" s="214"/>
      <c r="Z1325" s="214"/>
      <c r="AA1325" s="214"/>
      <c r="AB1325" s="214"/>
      <c r="AC1325" s="214"/>
      <c r="AD1325" s="214"/>
      <c r="AE1325" s="214"/>
      <c r="AF1325" s="214"/>
      <c r="AG1325" s="214"/>
      <c r="AH1325" s="214"/>
      <c r="AI1325" s="214"/>
      <c r="AJ1325" s="214"/>
      <c r="AK1325" s="214"/>
    </row>
    <row r="1326" spans="25:37" x14ac:dyDescent="0.2">
      <c r="Y1326" s="214"/>
      <c r="Z1326" s="214"/>
      <c r="AA1326" s="214"/>
      <c r="AB1326" s="214"/>
      <c r="AC1326" s="214"/>
      <c r="AD1326" s="214"/>
      <c r="AE1326" s="214"/>
      <c r="AF1326" s="214"/>
      <c r="AG1326" s="214"/>
      <c r="AH1326" s="214"/>
      <c r="AI1326" s="214"/>
      <c r="AJ1326" s="214"/>
      <c r="AK1326" s="214"/>
    </row>
    <row r="1327" spans="25:37" x14ac:dyDescent="0.2">
      <c r="Y1327" s="214"/>
      <c r="Z1327" s="214"/>
      <c r="AA1327" s="214"/>
      <c r="AB1327" s="214"/>
      <c r="AC1327" s="214"/>
      <c r="AD1327" s="214"/>
      <c r="AE1327" s="214"/>
      <c r="AF1327" s="214"/>
      <c r="AG1327" s="214"/>
      <c r="AH1327" s="214"/>
      <c r="AI1327" s="214"/>
      <c r="AJ1327" s="214"/>
      <c r="AK1327" s="214"/>
    </row>
    <row r="1328" spans="25:37" x14ac:dyDescent="0.2">
      <c r="Y1328" s="214"/>
      <c r="Z1328" s="214"/>
      <c r="AA1328" s="214"/>
      <c r="AB1328" s="214"/>
      <c r="AC1328" s="214"/>
      <c r="AD1328" s="214"/>
      <c r="AE1328" s="214"/>
      <c r="AF1328" s="214"/>
      <c r="AG1328" s="214"/>
      <c r="AH1328" s="214"/>
      <c r="AI1328" s="214"/>
      <c r="AJ1328" s="214"/>
      <c r="AK1328" s="214"/>
    </row>
    <row r="1329" spans="25:37" x14ac:dyDescent="0.2">
      <c r="Y1329" s="214"/>
      <c r="Z1329" s="214"/>
      <c r="AA1329" s="214"/>
      <c r="AB1329" s="214"/>
      <c r="AC1329" s="214"/>
      <c r="AD1329" s="214"/>
      <c r="AE1329" s="214"/>
      <c r="AF1329" s="214"/>
      <c r="AG1329" s="214"/>
      <c r="AH1329" s="214"/>
      <c r="AI1329" s="214"/>
      <c r="AJ1329" s="214"/>
      <c r="AK1329" s="214"/>
    </row>
    <row r="1330" spans="25:37" x14ac:dyDescent="0.2">
      <c r="Y1330" s="214"/>
      <c r="Z1330" s="214"/>
      <c r="AA1330" s="214"/>
      <c r="AB1330" s="214"/>
      <c r="AC1330" s="214"/>
      <c r="AD1330" s="214"/>
      <c r="AE1330" s="214"/>
      <c r="AF1330" s="214"/>
      <c r="AG1330" s="214"/>
      <c r="AH1330" s="214"/>
      <c r="AI1330" s="214"/>
      <c r="AJ1330" s="214"/>
      <c r="AK1330" s="214"/>
    </row>
    <row r="1331" spans="25:37" x14ac:dyDescent="0.2">
      <c r="Y1331" s="214"/>
      <c r="Z1331" s="214"/>
      <c r="AA1331" s="214"/>
      <c r="AB1331" s="214"/>
      <c r="AC1331" s="214"/>
      <c r="AD1331" s="214"/>
      <c r="AE1331" s="214"/>
      <c r="AF1331" s="214"/>
      <c r="AG1331" s="214"/>
      <c r="AH1331" s="214"/>
      <c r="AI1331" s="214"/>
      <c r="AJ1331" s="214"/>
      <c r="AK1331" s="214"/>
    </row>
    <row r="1332" spans="25:37" x14ac:dyDescent="0.2">
      <c r="Y1332" s="214"/>
      <c r="Z1332" s="214"/>
      <c r="AA1332" s="214"/>
      <c r="AB1332" s="214"/>
      <c r="AC1332" s="214"/>
      <c r="AD1332" s="214"/>
      <c r="AE1332" s="214"/>
      <c r="AF1332" s="214"/>
      <c r="AG1332" s="214"/>
      <c r="AH1332" s="214"/>
      <c r="AI1332" s="214"/>
      <c r="AJ1332" s="214"/>
      <c r="AK1332" s="214"/>
    </row>
    <row r="1333" spans="25:37" x14ac:dyDescent="0.2">
      <c r="Y1333" s="214"/>
      <c r="Z1333" s="214"/>
      <c r="AA1333" s="214"/>
      <c r="AB1333" s="214"/>
      <c r="AC1333" s="214"/>
      <c r="AD1333" s="214"/>
      <c r="AE1333" s="214"/>
      <c r="AF1333" s="214"/>
      <c r="AG1333" s="214"/>
      <c r="AH1333" s="214"/>
      <c r="AI1333" s="214"/>
      <c r="AJ1333" s="214"/>
      <c r="AK1333" s="214"/>
    </row>
    <row r="1334" spans="25:37" x14ac:dyDescent="0.2">
      <c r="Y1334" s="214"/>
      <c r="Z1334" s="214"/>
      <c r="AA1334" s="214"/>
      <c r="AB1334" s="214"/>
      <c r="AC1334" s="214"/>
      <c r="AD1334" s="214"/>
      <c r="AE1334" s="214"/>
      <c r="AF1334" s="214"/>
      <c r="AG1334" s="214"/>
      <c r="AH1334" s="214"/>
      <c r="AI1334" s="214"/>
      <c r="AJ1334" s="214"/>
      <c r="AK1334" s="214"/>
    </row>
    <row r="1335" spans="25:37" x14ac:dyDescent="0.2">
      <c r="Y1335" s="214"/>
      <c r="Z1335" s="214"/>
      <c r="AA1335" s="214"/>
      <c r="AB1335" s="214"/>
      <c r="AC1335" s="214"/>
      <c r="AD1335" s="214"/>
      <c r="AE1335" s="214"/>
      <c r="AF1335" s="214"/>
      <c r="AG1335" s="214"/>
      <c r="AH1335" s="214"/>
      <c r="AI1335" s="214"/>
      <c r="AJ1335" s="214"/>
      <c r="AK1335" s="214"/>
    </row>
    <row r="1336" spans="25:37" x14ac:dyDescent="0.2">
      <c r="Y1336" s="214"/>
      <c r="Z1336" s="214"/>
      <c r="AA1336" s="214"/>
      <c r="AB1336" s="214"/>
      <c r="AC1336" s="214"/>
      <c r="AD1336" s="214"/>
      <c r="AE1336" s="214"/>
      <c r="AF1336" s="214"/>
      <c r="AG1336" s="214"/>
      <c r="AH1336" s="214"/>
      <c r="AI1336" s="214"/>
      <c r="AJ1336" s="214"/>
      <c r="AK1336" s="214"/>
    </row>
    <row r="1337" spans="25:37" x14ac:dyDescent="0.2">
      <c r="Y1337" s="214"/>
      <c r="Z1337" s="214"/>
      <c r="AA1337" s="214"/>
      <c r="AB1337" s="214"/>
      <c r="AC1337" s="214"/>
      <c r="AD1337" s="214"/>
      <c r="AE1337" s="214"/>
      <c r="AF1337" s="214"/>
      <c r="AG1337" s="214"/>
      <c r="AH1337" s="214"/>
      <c r="AI1337" s="214"/>
      <c r="AJ1337" s="214"/>
      <c r="AK1337" s="214"/>
    </row>
    <row r="1338" spans="25:37" x14ac:dyDescent="0.2">
      <c r="Y1338" s="214"/>
      <c r="Z1338" s="214"/>
      <c r="AA1338" s="214"/>
      <c r="AB1338" s="214"/>
      <c r="AC1338" s="214"/>
      <c r="AD1338" s="214"/>
      <c r="AE1338" s="214"/>
      <c r="AF1338" s="214"/>
      <c r="AG1338" s="214"/>
      <c r="AH1338" s="214"/>
      <c r="AI1338" s="214"/>
      <c r="AJ1338" s="214"/>
      <c r="AK1338" s="214"/>
    </row>
    <row r="1339" spans="25:37" x14ac:dyDescent="0.2">
      <c r="Y1339" s="214"/>
      <c r="Z1339" s="214"/>
      <c r="AA1339" s="214"/>
      <c r="AB1339" s="214"/>
      <c r="AC1339" s="214"/>
      <c r="AD1339" s="214"/>
      <c r="AE1339" s="214"/>
      <c r="AF1339" s="214"/>
      <c r="AG1339" s="214"/>
      <c r="AH1339" s="214"/>
      <c r="AI1339" s="214"/>
      <c r="AJ1339" s="214"/>
      <c r="AK1339" s="214"/>
    </row>
    <row r="1340" spans="25:37" x14ac:dyDescent="0.2">
      <c r="Y1340" s="214"/>
      <c r="Z1340" s="214"/>
      <c r="AA1340" s="214"/>
      <c r="AB1340" s="214"/>
      <c r="AC1340" s="214"/>
      <c r="AD1340" s="214"/>
      <c r="AE1340" s="214"/>
      <c r="AF1340" s="214"/>
      <c r="AG1340" s="214"/>
      <c r="AH1340" s="214"/>
      <c r="AI1340" s="214"/>
      <c r="AJ1340" s="214"/>
      <c r="AK1340" s="214"/>
    </row>
    <row r="1341" spans="25:37" x14ac:dyDescent="0.2">
      <c r="Y1341" s="214"/>
      <c r="Z1341" s="214"/>
      <c r="AA1341" s="214"/>
      <c r="AB1341" s="214"/>
      <c r="AC1341" s="214"/>
      <c r="AD1341" s="214"/>
      <c r="AE1341" s="214"/>
      <c r="AF1341" s="214"/>
      <c r="AG1341" s="214"/>
      <c r="AH1341" s="214"/>
      <c r="AI1341" s="214"/>
      <c r="AJ1341" s="214"/>
      <c r="AK1341" s="214"/>
    </row>
    <row r="1342" spans="25:37" x14ac:dyDescent="0.2">
      <c r="Y1342" s="214"/>
      <c r="Z1342" s="214"/>
      <c r="AA1342" s="214"/>
      <c r="AB1342" s="214"/>
      <c r="AC1342" s="214"/>
      <c r="AD1342" s="214"/>
      <c r="AE1342" s="214"/>
      <c r="AF1342" s="214"/>
      <c r="AG1342" s="214"/>
      <c r="AH1342" s="214"/>
      <c r="AI1342" s="214"/>
      <c r="AJ1342" s="214"/>
      <c r="AK1342" s="214"/>
    </row>
    <row r="1343" spans="25:37" x14ac:dyDescent="0.2">
      <c r="AA1343" s="214"/>
      <c r="AC1343" s="214"/>
      <c r="AD1343" s="214"/>
      <c r="AE1343" s="214"/>
      <c r="AI1343" s="214"/>
    </row>
    <row r="1344" spans="25:37" x14ac:dyDescent="0.2">
      <c r="AA1344" s="214"/>
    </row>
    <row r="1345" spans="27:27" x14ac:dyDescent="0.2">
      <c r="AA1345" s="214"/>
    </row>
    <row r="1346" spans="27:27" x14ac:dyDescent="0.2">
      <c r="AA1346" s="214"/>
    </row>
    <row r="1347" spans="27:27" x14ac:dyDescent="0.2">
      <c r="AA1347" s="214"/>
    </row>
    <row r="1348" spans="27:27" x14ac:dyDescent="0.2">
      <c r="AA1348" s="214"/>
    </row>
    <row r="1349" spans="27:27" x14ac:dyDescent="0.2">
      <c r="AA1349" s="214"/>
    </row>
  </sheetData>
  <sheetProtection password="CD31" sheet="1" objects="1" scenarios="1"/>
  <mergeCells count="6">
    <mergeCell ref="Y57:Z57"/>
    <mergeCell ref="Y58:Z58"/>
    <mergeCell ref="Y53:Z53"/>
    <mergeCell ref="Y54:Z54"/>
    <mergeCell ref="Y55:Z55"/>
    <mergeCell ref="Y56:Z56"/>
  </mergeCells>
  <phoneticPr fontId="0" type="noConversion"/>
  <dataValidations disablePrompts="1" count="2">
    <dataValidation type="list" allowBlank="1" showInputMessage="1" showErrorMessage="1" prompt="Click on the button and pick the Ethnicity which best describes you. If you need to change the code, press the &quot;Delete&quot; key on the keyboard and start again" sqref="Y30">
      <formula1>$A$142:$A$169</formula1>
    </dataValidation>
    <dataValidation type="textLength" operator="lessThanOrEqual" showInputMessage="1" showErrorMessage="1" errorTitle="Error!" error="This field has a maximum length of 60, click retry to amend the content of the cell, or cancel to clear the cell" sqref="AI2:AI3 AH8 AF2">
      <formula1>60</formula1>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A1:B9"/>
  <sheetViews>
    <sheetView zoomScaleNormal="100" workbookViewId="0">
      <pane ySplit="1" topLeftCell="A2" activePane="bottomLeft" state="frozen"/>
      <selection activeCell="G6" sqref="G6"/>
      <selection pane="bottomLeft" sqref="A1:B1"/>
    </sheetView>
  </sheetViews>
  <sheetFormatPr defaultColWidth="9.140625" defaultRowHeight="12.75" x14ac:dyDescent="0.2"/>
  <cols>
    <col min="1" max="1" width="11.140625" style="3" customWidth="1"/>
    <col min="2" max="2" width="127.85546875" style="3" customWidth="1"/>
    <col min="3" max="16384" width="9.140625" style="3"/>
  </cols>
  <sheetData>
    <row r="1" spans="1:2" ht="45" customHeight="1" x14ac:dyDescent="0.2">
      <c r="A1" s="252" t="s">
        <v>2275</v>
      </c>
      <c r="B1" s="253"/>
    </row>
    <row r="2" spans="1:2" ht="45" customHeight="1" x14ac:dyDescent="0.2">
      <c r="A2" s="115" t="s">
        <v>224</v>
      </c>
      <c r="B2" s="116"/>
    </row>
    <row r="3" spans="1:2" ht="45" customHeight="1" x14ac:dyDescent="0.2">
      <c r="A3" s="119" t="s">
        <v>1146</v>
      </c>
      <c r="B3" s="145" t="s">
        <v>226</v>
      </c>
    </row>
    <row r="4" spans="1:2" ht="45" customHeight="1" x14ac:dyDescent="0.2">
      <c r="A4" s="120" t="s">
        <v>1148</v>
      </c>
      <c r="B4" s="121" t="s">
        <v>2276</v>
      </c>
    </row>
    <row r="5" spans="1:2" ht="45" customHeight="1" x14ac:dyDescent="0.2">
      <c r="A5" s="146"/>
      <c r="B5" s="123" t="s">
        <v>227</v>
      </c>
    </row>
    <row r="6" spans="1:2" ht="45" customHeight="1" x14ac:dyDescent="0.2">
      <c r="A6" s="120" t="s">
        <v>1150</v>
      </c>
      <c r="B6" s="145" t="s">
        <v>223</v>
      </c>
    </row>
    <row r="7" spans="1:2" ht="45" customHeight="1" x14ac:dyDescent="0.2">
      <c r="A7" s="146"/>
      <c r="B7" s="147" t="s">
        <v>225</v>
      </c>
    </row>
    <row r="8" spans="1:2" ht="45" customHeight="1" x14ac:dyDescent="0.2">
      <c r="A8" s="117" t="s">
        <v>1151</v>
      </c>
      <c r="B8" s="118" t="s">
        <v>2277</v>
      </c>
    </row>
    <row r="9" spans="1:2" ht="45" customHeight="1" x14ac:dyDescent="0.2">
      <c r="A9" s="117" t="s">
        <v>1153</v>
      </c>
      <c r="B9" s="118" t="s">
        <v>1267</v>
      </c>
    </row>
  </sheetData>
  <sheetProtection password="CD31" sheet="1" objects="1" scenarios="1" selectLockedCells="1" selectUnlockedCells="1"/>
  <mergeCells count="1">
    <mergeCell ref="A1:B1"/>
  </mergeCells>
  <phoneticPr fontId="20" type="noConversion"/>
  <pageMargins left="0.73" right="0.2" top="0.39" bottom="0.3" header="0.23" footer="0.3"/>
  <pageSetup scale="84" orientation="landscape" r:id="rId1"/>
  <headerFooter alignWithMargins="0"/>
  <rowBreaks count="1" manualBreakCount="1">
    <brk id="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B169"/>
  <sheetViews>
    <sheetView zoomScaleNormal="100" workbookViewId="0">
      <pane ySplit="1" topLeftCell="A5" activePane="bottomLeft" state="frozen"/>
      <selection activeCell="G6" sqref="G6"/>
      <selection pane="bottomLeft" activeCell="A18" sqref="A18:B169"/>
    </sheetView>
  </sheetViews>
  <sheetFormatPr defaultColWidth="9.140625" defaultRowHeight="12.75" x14ac:dyDescent="0.2"/>
  <cols>
    <col min="1" max="1" width="11.140625" style="3" customWidth="1"/>
    <col min="2" max="2" width="127.85546875" style="3" customWidth="1"/>
    <col min="3" max="16384" width="9.140625" style="3"/>
  </cols>
  <sheetData>
    <row r="1" spans="1:2" ht="45" customHeight="1" x14ac:dyDescent="0.2">
      <c r="A1" s="252" t="s">
        <v>1145</v>
      </c>
      <c r="B1" s="253"/>
    </row>
    <row r="2" spans="1:2" ht="45" customHeight="1" x14ac:dyDescent="0.2">
      <c r="A2" s="115" t="s">
        <v>224</v>
      </c>
      <c r="B2" s="116"/>
    </row>
    <row r="3" spans="1:2" ht="45" customHeight="1" x14ac:dyDescent="0.2">
      <c r="A3" s="117" t="s">
        <v>1146</v>
      </c>
      <c r="B3" s="118" t="s">
        <v>1147</v>
      </c>
    </row>
    <row r="4" spans="1:2" ht="45" customHeight="1" x14ac:dyDescent="0.2">
      <c r="A4" s="117" t="s">
        <v>1148</v>
      </c>
      <c r="B4" s="118" t="s">
        <v>1149</v>
      </c>
    </row>
    <row r="5" spans="1:2" ht="45" customHeight="1" x14ac:dyDescent="0.2">
      <c r="A5" s="117" t="s">
        <v>1150</v>
      </c>
      <c r="B5" s="118" t="s">
        <v>2288</v>
      </c>
    </row>
    <row r="6" spans="1:2" ht="45" customHeight="1" x14ac:dyDescent="0.2">
      <c r="A6" s="119" t="s">
        <v>1151</v>
      </c>
      <c r="B6" s="118" t="s">
        <v>1152</v>
      </c>
    </row>
    <row r="7" spans="1:2" ht="45" customHeight="1" x14ac:dyDescent="0.2">
      <c r="A7" s="120" t="s">
        <v>1153</v>
      </c>
      <c r="B7" s="121" t="s">
        <v>7</v>
      </c>
    </row>
    <row r="8" spans="1:2" ht="45" customHeight="1" x14ac:dyDescent="0.2">
      <c r="A8" s="141"/>
      <c r="B8" s="123" t="s">
        <v>1154</v>
      </c>
    </row>
    <row r="9" spans="1:2" ht="45" customHeight="1" x14ac:dyDescent="0.2">
      <c r="A9" s="122"/>
      <c r="B9" s="142" t="s">
        <v>2289</v>
      </c>
    </row>
    <row r="10" spans="1:2" ht="20.25" customHeight="1" x14ac:dyDescent="0.2">
      <c r="A10" s="124"/>
      <c r="B10" s="125"/>
    </row>
    <row r="11" spans="1:2" ht="36" customHeight="1" x14ac:dyDescent="0.2">
      <c r="A11" s="254" t="s">
        <v>2061</v>
      </c>
      <c r="B11" s="255"/>
    </row>
    <row r="12" spans="1:2" ht="65.25" customHeight="1" x14ac:dyDescent="0.2">
      <c r="A12" s="126"/>
      <c r="B12" s="127" t="s">
        <v>1155</v>
      </c>
    </row>
    <row r="13" spans="1:2" ht="89.25" customHeight="1" x14ac:dyDescent="0.2">
      <c r="A13" s="126"/>
      <c r="B13" s="127" t="s">
        <v>1156</v>
      </c>
    </row>
    <row r="14" spans="1:2" ht="36" customHeight="1" x14ac:dyDescent="0.2">
      <c r="A14" s="254" t="s">
        <v>1157</v>
      </c>
      <c r="B14" s="255"/>
    </row>
    <row r="15" spans="1:2" ht="37.5" customHeight="1" x14ac:dyDescent="0.2">
      <c r="A15" s="126"/>
      <c r="B15" s="128" t="s">
        <v>3349</v>
      </c>
    </row>
    <row r="18" spans="1:2" x14ac:dyDescent="0.2">
      <c r="A18" s="238"/>
      <c r="B18" s="238"/>
    </row>
    <row r="19" spans="1:2" x14ac:dyDescent="0.2">
      <c r="A19" s="238"/>
      <c r="B19" s="238"/>
    </row>
    <row r="20" spans="1:2" x14ac:dyDescent="0.2">
      <c r="A20" s="238"/>
      <c r="B20" s="238"/>
    </row>
    <row r="21" spans="1:2" x14ac:dyDescent="0.2">
      <c r="A21" s="238"/>
      <c r="B21" s="238"/>
    </row>
    <row r="22" spans="1:2" x14ac:dyDescent="0.2">
      <c r="A22" s="238"/>
      <c r="B22" s="238"/>
    </row>
    <row r="23" spans="1:2" x14ac:dyDescent="0.2">
      <c r="A23" s="238"/>
      <c r="B23" s="238"/>
    </row>
    <row r="24" spans="1:2" x14ac:dyDescent="0.2">
      <c r="A24" s="238"/>
      <c r="B24" s="238"/>
    </row>
    <row r="25" spans="1:2" x14ac:dyDescent="0.2">
      <c r="A25" s="238"/>
      <c r="B25" s="238"/>
    </row>
    <row r="26" spans="1:2" x14ac:dyDescent="0.2">
      <c r="A26" s="238"/>
      <c r="B26" s="238"/>
    </row>
    <row r="27" spans="1:2" x14ac:dyDescent="0.2">
      <c r="A27" s="238"/>
      <c r="B27" s="238"/>
    </row>
    <row r="28" spans="1:2" x14ac:dyDescent="0.2">
      <c r="A28" s="238"/>
      <c r="B28" s="238"/>
    </row>
    <row r="29" spans="1:2" x14ac:dyDescent="0.2">
      <c r="A29" s="238"/>
      <c r="B29" s="238"/>
    </row>
    <row r="30" spans="1:2" x14ac:dyDescent="0.2">
      <c r="A30" s="238"/>
      <c r="B30" s="238"/>
    </row>
    <row r="31" spans="1:2" x14ac:dyDescent="0.2">
      <c r="A31" s="238"/>
      <c r="B31" s="238"/>
    </row>
    <row r="32" spans="1:2" x14ac:dyDescent="0.2">
      <c r="A32" s="238"/>
      <c r="B32" s="238"/>
    </row>
    <row r="33" spans="1:2" x14ac:dyDescent="0.2">
      <c r="A33" s="238"/>
      <c r="B33" s="238"/>
    </row>
    <row r="34" spans="1:2" x14ac:dyDescent="0.2">
      <c r="A34" s="238"/>
      <c r="B34" s="238"/>
    </row>
    <row r="35" spans="1:2" x14ac:dyDescent="0.2">
      <c r="A35" s="238"/>
      <c r="B35" s="238"/>
    </row>
    <row r="36" spans="1:2" x14ac:dyDescent="0.2">
      <c r="A36" s="238"/>
      <c r="B36" s="238"/>
    </row>
    <row r="37" spans="1:2" x14ac:dyDescent="0.2">
      <c r="A37" s="238"/>
      <c r="B37" s="238"/>
    </row>
    <row r="38" spans="1:2" x14ac:dyDescent="0.2">
      <c r="A38" s="238"/>
      <c r="B38" s="238"/>
    </row>
    <row r="39" spans="1:2" x14ac:dyDescent="0.2">
      <c r="A39" s="238"/>
      <c r="B39" s="238"/>
    </row>
    <row r="40" spans="1:2" x14ac:dyDescent="0.2">
      <c r="A40" s="238"/>
      <c r="B40" s="238"/>
    </row>
    <row r="41" spans="1:2" x14ac:dyDescent="0.2">
      <c r="A41" s="238"/>
      <c r="B41" s="238"/>
    </row>
    <row r="42" spans="1:2" x14ac:dyDescent="0.2">
      <c r="A42" s="238"/>
      <c r="B42" s="238"/>
    </row>
    <row r="43" spans="1:2" x14ac:dyDescent="0.2">
      <c r="A43" s="238"/>
      <c r="B43" s="238"/>
    </row>
    <row r="44" spans="1:2" x14ac:dyDescent="0.2">
      <c r="A44" s="238"/>
      <c r="B44" s="238"/>
    </row>
    <row r="45" spans="1:2" x14ac:dyDescent="0.2">
      <c r="A45" s="238"/>
      <c r="B45" s="238"/>
    </row>
    <row r="46" spans="1:2" x14ac:dyDescent="0.2">
      <c r="A46" s="238"/>
      <c r="B46" s="238"/>
    </row>
    <row r="47" spans="1:2" x14ac:dyDescent="0.2">
      <c r="A47" s="238"/>
      <c r="B47" s="238"/>
    </row>
    <row r="48" spans="1:2" x14ac:dyDescent="0.2">
      <c r="A48" s="238"/>
      <c r="B48" s="238"/>
    </row>
    <row r="49" spans="1:2" x14ac:dyDescent="0.2">
      <c r="A49" s="238"/>
      <c r="B49" s="238"/>
    </row>
    <row r="50" spans="1:2" x14ac:dyDescent="0.2">
      <c r="A50" s="238"/>
      <c r="B50" s="238"/>
    </row>
    <row r="51" spans="1:2" x14ac:dyDescent="0.2">
      <c r="A51" s="238"/>
      <c r="B51" s="238"/>
    </row>
    <row r="52" spans="1:2" x14ac:dyDescent="0.2">
      <c r="A52" s="238"/>
      <c r="B52" s="238"/>
    </row>
    <row r="53" spans="1:2" x14ac:dyDescent="0.2">
      <c r="A53" s="238"/>
      <c r="B53" s="238"/>
    </row>
    <row r="54" spans="1:2" x14ac:dyDescent="0.2">
      <c r="A54" s="238"/>
      <c r="B54" s="238"/>
    </row>
    <row r="55" spans="1:2" x14ac:dyDescent="0.2">
      <c r="A55" s="238"/>
      <c r="B55" s="238"/>
    </row>
    <row r="56" spans="1:2" x14ac:dyDescent="0.2">
      <c r="A56" s="238"/>
      <c r="B56" s="238"/>
    </row>
    <row r="57" spans="1:2" x14ac:dyDescent="0.2">
      <c r="A57" s="238"/>
      <c r="B57" s="238"/>
    </row>
    <row r="58" spans="1:2" x14ac:dyDescent="0.2">
      <c r="A58" s="238"/>
      <c r="B58" s="238"/>
    </row>
    <row r="59" spans="1:2" x14ac:dyDescent="0.2">
      <c r="A59" s="238"/>
      <c r="B59" s="238"/>
    </row>
    <row r="60" spans="1:2" x14ac:dyDescent="0.2">
      <c r="A60" s="238"/>
      <c r="B60" s="238"/>
    </row>
    <row r="61" spans="1:2" x14ac:dyDescent="0.2">
      <c r="A61" s="238"/>
      <c r="B61" s="238"/>
    </row>
    <row r="62" spans="1:2" x14ac:dyDescent="0.2">
      <c r="A62" s="238"/>
      <c r="B62" s="238"/>
    </row>
    <row r="63" spans="1:2" x14ac:dyDescent="0.2">
      <c r="A63" s="238"/>
      <c r="B63" s="238"/>
    </row>
    <row r="64" spans="1:2" x14ac:dyDescent="0.2">
      <c r="A64" s="238"/>
      <c r="B64" s="238"/>
    </row>
    <row r="65" spans="1:2" x14ac:dyDescent="0.2">
      <c r="A65" s="238"/>
      <c r="B65" s="238"/>
    </row>
    <row r="66" spans="1:2" x14ac:dyDescent="0.2">
      <c r="A66" s="238"/>
      <c r="B66" s="238"/>
    </row>
    <row r="67" spans="1:2" x14ac:dyDescent="0.2">
      <c r="A67" s="238"/>
      <c r="B67" s="238"/>
    </row>
    <row r="68" spans="1:2" x14ac:dyDescent="0.2">
      <c r="A68" s="238"/>
      <c r="B68" s="238"/>
    </row>
    <row r="69" spans="1:2" x14ac:dyDescent="0.2">
      <c r="A69" s="238"/>
      <c r="B69" s="238"/>
    </row>
    <row r="70" spans="1:2" x14ac:dyDescent="0.2">
      <c r="A70" s="238"/>
      <c r="B70" s="238"/>
    </row>
    <row r="71" spans="1:2" x14ac:dyDescent="0.2">
      <c r="A71" s="238"/>
      <c r="B71" s="238"/>
    </row>
    <row r="72" spans="1:2" x14ac:dyDescent="0.2">
      <c r="A72" s="238"/>
      <c r="B72" s="238"/>
    </row>
    <row r="73" spans="1:2" x14ac:dyDescent="0.2">
      <c r="A73" s="238"/>
      <c r="B73" s="238"/>
    </row>
    <row r="74" spans="1:2" x14ac:dyDescent="0.2">
      <c r="A74" s="238"/>
      <c r="B74" s="238"/>
    </row>
    <row r="75" spans="1:2" x14ac:dyDescent="0.2">
      <c r="A75" s="238"/>
      <c r="B75" s="238"/>
    </row>
    <row r="76" spans="1:2" x14ac:dyDescent="0.2">
      <c r="A76" s="238"/>
      <c r="B76" s="238"/>
    </row>
    <row r="77" spans="1:2" x14ac:dyDescent="0.2">
      <c r="A77" s="238"/>
      <c r="B77" s="238"/>
    </row>
    <row r="78" spans="1:2" x14ac:dyDescent="0.2">
      <c r="A78" s="238"/>
      <c r="B78" s="238"/>
    </row>
    <row r="79" spans="1:2" x14ac:dyDescent="0.2">
      <c r="A79" s="238"/>
      <c r="B79" s="238"/>
    </row>
    <row r="80" spans="1:2" x14ac:dyDescent="0.2">
      <c r="A80" s="238"/>
      <c r="B80" s="238"/>
    </row>
    <row r="81" spans="1:2" x14ac:dyDescent="0.2">
      <c r="A81" s="238"/>
      <c r="B81" s="238"/>
    </row>
    <row r="82" spans="1:2" x14ac:dyDescent="0.2">
      <c r="A82" s="238"/>
      <c r="B82" s="238"/>
    </row>
    <row r="83" spans="1:2" x14ac:dyDescent="0.2">
      <c r="A83" s="238"/>
      <c r="B83" s="238"/>
    </row>
    <row r="84" spans="1:2" x14ac:dyDescent="0.2">
      <c r="A84" s="238"/>
      <c r="B84" s="238"/>
    </row>
    <row r="85" spans="1:2" x14ac:dyDescent="0.2">
      <c r="A85" s="238"/>
      <c r="B85" s="238"/>
    </row>
    <row r="86" spans="1:2" x14ac:dyDescent="0.2">
      <c r="A86" s="238"/>
      <c r="B86" s="238"/>
    </row>
    <row r="87" spans="1:2" x14ac:dyDescent="0.2">
      <c r="A87" s="238"/>
      <c r="B87" s="238"/>
    </row>
    <row r="88" spans="1:2" x14ac:dyDescent="0.2">
      <c r="A88" s="238"/>
      <c r="B88" s="238"/>
    </row>
    <row r="89" spans="1:2" x14ac:dyDescent="0.2">
      <c r="A89" s="238"/>
      <c r="B89" s="238"/>
    </row>
    <row r="90" spans="1:2" x14ac:dyDescent="0.2">
      <c r="A90" s="238"/>
      <c r="B90" s="238"/>
    </row>
    <row r="91" spans="1:2" x14ac:dyDescent="0.2">
      <c r="A91" s="238"/>
      <c r="B91" s="238"/>
    </row>
    <row r="92" spans="1:2" x14ac:dyDescent="0.2">
      <c r="A92" s="238"/>
      <c r="B92" s="238"/>
    </row>
    <row r="93" spans="1:2" x14ac:dyDescent="0.2">
      <c r="A93" s="238"/>
      <c r="B93" s="238"/>
    </row>
    <row r="94" spans="1:2" x14ac:dyDescent="0.2">
      <c r="A94" s="238"/>
      <c r="B94" s="238"/>
    </row>
    <row r="95" spans="1:2" x14ac:dyDescent="0.2">
      <c r="A95" s="238"/>
      <c r="B95" s="238"/>
    </row>
    <row r="96" spans="1:2" x14ac:dyDescent="0.2">
      <c r="A96" s="238"/>
      <c r="B96" s="238"/>
    </row>
    <row r="97" spans="1:2" x14ac:dyDescent="0.2">
      <c r="A97" s="238"/>
      <c r="B97" s="238"/>
    </row>
    <row r="98" spans="1:2" x14ac:dyDescent="0.2">
      <c r="A98" s="238"/>
      <c r="B98" s="238"/>
    </row>
    <row r="99" spans="1:2" x14ac:dyDescent="0.2">
      <c r="A99" s="238"/>
      <c r="B99" s="238"/>
    </row>
    <row r="100" spans="1:2" x14ac:dyDescent="0.2">
      <c r="A100" s="238"/>
      <c r="B100" s="238"/>
    </row>
    <row r="101" spans="1:2" x14ac:dyDescent="0.2">
      <c r="A101" s="238"/>
      <c r="B101" s="238"/>
    </row>
    <row r="102" spans="1:2" x14ac:dyDescent="0.2">
      <c r="A102" s="238"/>
      <c r="B102" s="238"/>
    </row>
    <row r="103" spans="1:2" x14ac:dyDescent="0.2">
      <c r="A103" s="238"/>
      <c r="B103" s="238"/>
    </row>
    <row r="104" spans="1:2" x14ac:dyDescent="0.2">
      <c r="A104" s="238"/>
      <c r="B104" s="238"/>
    </row>
    <row r="105" spans="1:2" x14ac:dyDescent="0.2">
      <c r="A105" s="238"/>
      <c r="B105" s="238"/>
    </row>
    <row r="106" spans="1:2" x14ac:dyDescent="0.2">
      <c r="A106" s="238"/>
      <c r="B106" s="238"/>
    </row>
    <row r="107" spans="1:2" x14ac:dyDescent="0.2">
      <c r="A107" s="238"/>
      <c r="B107" s="238"/>
    </row>
    <row r="108" spans="1:2" x14ac:dyDescent="0.2">
      <c r="A108" s="238"/>
      <c r="B108" s="238"/>
    </row>
    <row r="109" spans="1:2" x14ac:dyDescent="0.2">
      <c r="A109" s="238"/>
      <c r="B109" s="238"/>
    </row>
    <row r="110" spans="1:2" x14ac:dyDescent="0.2">
      <c r="A110" s="238"/>
      <c r="B110" s="238"/>
    </row>
    <row r="111" spans="1:2" x14ac:dyDescent="0.2">
      <c r="A111" s="238"/>
      <c r="B111" s="238"/>
    </row>
    <row r="112" spans="1:2" x14ac:dyDescent="0.2">
      <c r="A112" s="238"/>
      <c r="B112" s="238"/>
    </row>
    <row r="113" spans="1:2" x14ac:dyDescent="0.2">
      <c r="A113" s="238"/>
      <c r="B113" s="238"/>
    </row>
    <row r="114" spans="1:2" x14ac:dyDescent="0.2">
      <c r="A114" s="238"/>
      <c r="B114" s="238"/>
    </row>
    <row r="115" spans="1:2" x14ac:dyDescent="0.2">
      <c r="A115" s="238"/>
      <c r="B115" s="238"/>
    </row>
    <row r="116" spans="1:2" x14ac:dyDescent="0.2">
      <c r="A116" s="238"/>
      <c r="B116" s="238"/>
    </row>
    <row r="117" spans="1:2" x14ac:dyDescent="0.2">
      <c r="A117" s="238"/>
      <c r="B117" s="238"/>
    </row>
    <row r="118" spans="1:2" x14ac:dyDescent="0.2">
      <c r="A118" s="238"/>
      <c r="B118" s="238"/>
    </row>
    <row r="119" spans="1:2" x14ac:dyDescent="0.2">
      <c r="A119" s="238"/>
      <c r="B119" s="238"/>
    </row>
    <row r="120" spans="1:2" x14ac:dyDescent="0.2">
      <c r="A120" s="238"/>
      <c r="B120" s="238"/>
    </row>
    <row r="121" spans="1:2" x14ac:dyDescent="0.2">
      <c r="A121" s="238"/>
      <c r="B121" s="238"/>
    </row>
    <row r="122" spans="1:2" x14ac:dyDescent="0.2">
      <c r="A122" s="238"/>
      <c r="B122" s="238"/>
    </row>
    <row r="123" spans="1:2" x14ac:dyDescent="0.2">
      <c r="A123" s="238"/>
      <c r="B123" s="238"/>
    </row>
    <row r="124" spans="1:2" x14ac:dyDescent="0.2">
      <c r="A124" s="238"/>
      <c r="B124" s="238"/>
    </row>
    <row r="125" spans="1:2" x14ac:dyDescent="0.2">
      <c r="A125" s="238"/>
      <c r="B125" s="238"/>
    </row>
    <row r="126" spans="1:2" x14ac:dyDescent="0.2">
      <c r="A126" s="238"/>
      <c r="B126" s="238"/>
    </row>
    <row r="127" spans="1:2" x14ac:dyDescent="0.2">
      <c r="A127" s="238"/>
      <c r="B127" s="238"/>
    </row>
    <row r="128" spans="1:2" x14ac:dyDescent="0.2">
      <c r="A128" s="238"/>
      <c r="B128" s="238"/>
    </row>
    <row r="129" spans="1:2" x14ac:dyDescent="0.2">
      <c r="A129" s="238"/>
      <c r="B129" s="238"/>
    </row>
    <row r="130" spans="1:2" x14ac:dyDescent="0.2">
      <c r="A130" s="238"/>
      <c r="B130" s="238"/>
    </row>
    <row r="131" spans="1:2" x14ac:dyDescent="0.2">
      <c r="A131" s="238"/>
      <c r="B131" s="238"/>
    </row>
    <row r="132" spans="1:2" x14ac:dyDescent="0.2">
      <c r="A132" s="238"/>
      <c r="B132" s="238"/>
    </row>
    <row r="133" spans="1:2" x14ac:dyDescent="0.2">
      <c r="A133" s="238"/>
      <c r="B133" s="238"/>
    </row>
    <row r="134" spans="1:2" x14ac:dyDescent="0.2">
      <c r="A134" s="238"/>
      <c r="B134" s="238"/>
    </row>
    <row r="135" spans="1:2" x14ac:dyDescent="0.2">
      <c r="A135" s="238"/>
      <c r="B135" s="238"/>
    </row>
    <row r="136" spans="1:2" x14ac:dyDescent="0.2">
      <c r="A136" s="238"/>
      <c r="B136" s="238"/>
    </row>
    <row r="137" spans="1:2" x14ac:dyDescent="0.2">
      <c r="A137" s="238"/>
      <c r="B137" s="238"/>
    </row>
    <row r="138" spans="1:2" x14ac:dyDescent="0.2">
      <c r="A138" s="238"/>
      <c r="B138" s="238"/>
    </row>
    <row r="139" spans="1:2" x14ac:dyDescent="0.2">
      <c r="A139" s="238"/>
      <c r="B139" s="238"/>
    </row>
    <row r="140" spans="1:2" x14ac:dyDescent="0.2">
      <c r="A140" s="238"/>
      <c r="B140" s="238"/>
    </row>
    <row r="141" spans="1:2" x14ac:dyDescent="0.2">
      <c r="A141" s="238"/>
      <c r="B141" s="238"/>
    </row>
    <row r="142" spans="1:2" x14ac:dyDescent="0.2">
      <c r="A142" s="238"/>
      <c r="B142" s="238"/>
    </row>
    <row r="143" spans="1:2" x14ac:dyDescent="0.2">
      <c r="A143" s="238"/>
      <c r="B143" s="238"/>
    </row>
    <row r="144" spans="1:2" x14ac:dyDescent="0.2">
      <c r="A144" s="238"/>
      <c r="B144" s="238"/>
    </row>
    <row r="145" spans="1:2" x14ac:dyDescent="0.2">
      <c r="A145" s="238"/>
      <c r="B145" s="238"/>
    </row>
    <row r="146" spans="1:2" x14ac:dyDescent="0.2">
      <c r="A146" s="238"/>
      <c r="B146" s="238"/>
    </row>
    <row r="147" spans="1:2" x14ac:dyDescent="0.2">
      <c r="A147" s="238"/>
      <c r="B147" s="238"/>
    </row>
    <row r="148" spans="1:2" x14ac:dyDescent="0.2">
      <c r="A148" s="238"/>
      <c r="B148" s="238"/>
    </row>
    <row r="149" spans="1:2" x14ac:dyDescent="0.2">
      <c r="A149" s="238"/>
      <c r="B149" s="238"/>
    </row>
    <row r="150" spans="1:2" x14ac:dyDescent="0.2">
      <c r="A150" s="238"/>
      <c r="B150" s="238"/>
    </row>
    <row r="151" spans="1:2" x14ac:dyDescent="0.2">
      <c r="A151" s="238"/>
      <c r="B151" s="238"/>
    </row>
    <row r="152" spans="1:2" x14ac:dyDescent="0.2">
      <c r="A152" s="238"/>
      <c r="B152" s="238"/>
    </row>
    <row r="153" spans="1:2" x14ac:dyDescent="0.2">
      <c r="A153" s="238"/>
      <c r="B153" s="238"/>
    </row>
    <row r="154" spans="1:2" x14ac:dyDescent="0.2">
      <c r="A154" s="238"/>
      <c r="B154" s="238"/>
    </row>
    <row r="155" spans="1:2" x14ac:dyDescent="0.2">
      <c r="A155" s="238"/>
      <c r="B155" s="238"/>
    </row>
    <row r="156" spans="1:2" x14ac:dyDescent="0.2">
      <c r="A156" s="238"/>
      <c r="B156" s="238"/>
    </row>
    <row r="157" spans="1:2" x14ac:dyDescent="0.2">
      <c r="A157" s="238"/>
      <c r="B157" s="238"/>
    </row>
    <row r="158" spans="1:2" x14ac:dyDescent="0.2">
      <c r="A158" s="238"/>
      <c r="B158" s="238"/>
    </row>
    <row r="159" spans="1:2" x14ac:dyDescent="0.2">
      <c r="A159" s="238"/>
      <c r="B159" s="238"/>
    </row>
    <row r="160" spans="1:2" x14ac:dyDescent="0.2">
      <c r="A160" s="238"/>
      <c r="B160" s="238"/>
    </row>
    <row r="161" spans="1:2" x14ac:dyDescent="0.2">
      <c r="A161" s="238"/>
      <c r="B161" s="238"/>
    </row>
    <row r="162" spans="1:2" x14ac:dyDescent="0.2">
      <c r="A162" s="238"/>
      <c r="B162" s="238"/>
    </row>
    <row r="163" spans="1:2" x14ac:dyDescent="0.2">
      <c r="A163" s="238"/>
      <c r="B163" s="238"/>
    </row>
    <row r="164" spans="1:2" x14ac:dyDescent="0.2">
      <c r="A164" s="238"/>
      <c r="B164" s="238"/>
    </row>
    <row r="165" spans="1:2" x14ac:dyDescent="0.2">
      <c r="A165" s="238"/>
      <c r="B165" s="238"/>
    </row>
    <row r="166" spans="1:2" x14ac:dyDescent="0.2">
      <c r="A166" s="238"/>
      <c r="B166" s="238"/>
    </row>
    <row r="167" spans="1:2" x14ac:dyDescent="0.2">
      <c r="A167" s="238"/>
      <c r="B167" s="238"/>
    </row>
    <row r="168" spans="1:2" x14ac:dyDescent="0.2">
      <c r="A168" s="238"/>
      <c r="B168" s="238"/>
    </row>
    <row r="169" spans="1:2" x14ac:dyDescent="0.2">
      <c r="A169" s="238"/>
      <c r="B169" s="238"/>
    </row>
  </sheetData>
  <sheetProtection password="CD31" sheet="1" objects="1" scenarios="1" selectLockedCells="1" selectUnlockedCells="1"/>
  <mergeCells count="3">
    <mergeCell ref="A1:B1"/>
    <mergeCell ref="A14:B14"/>
    <mergeCell ref="A11:B11"/>
  </mergeCells>
  <phoneticPr fontId="20" type="noConversion"/>
  <pageMargins left="0.73" right="0.2" top="0.39" bottom="0.3" header="0.23" footer="0.3"/>
  <pageSetup scale="84" orientation="landscape" r:id="rId1"/>
  <headerFooter alignWithMargins="0"/>
  <rowBreaks count="1" manualBreakCount="1">
    <brk id="1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K292"/>
  <sheetViews>
    <sheetView tabSelected="1" zoomScale="70" zoomScaleNormal="70" workbookViewId="0">
      <selection activeCell="B13" sqref="B13:C13"/>
    </sheetView>
  </sheetViews>
  <sheetFormatPr defaultColWidth="9.140625" defaultRowHeight="12.75" x14ac:dyDescent="0.2"/>
  <cols>
    <col min="1" max="1" width="51.42578125" style="3" customWidth="1"/>
    <col min="2" max="2" width="10.42578125" style="3" customWidth="1"/>
    <col min="3" max="3" width="20.85546875" style="3" customWidth="1"/>
    <col min="4" max="4" width="30" style="3" customWidth="1"/>
    <col min="5" max="5" width="35.7109375" style="3" customWidth="1"/>
    <col min="6" max="6" width="2.140625" style="3" customWidth="1"/>
    <col min="7" max="7" width="9.140625" style="3"/>
    <col min="8" max="8" width="45.85546875" style="3" bestFit="1" customWidth="1"/>
    <col min="9" max="9" width="31.5703125" style="11" customWidth="1"/>
    <col min="10" max="10" width="10.140625" style="3" bestFit="1" customWidth="1"/>
    <col min="11" max="11" width="21.42578125" style="3" bestFit="1" customWidth="1"/>
    <col min="12" max="16384" width="9.140625" style="3"/>
  </cols>
  <sheetData>
    <row r="1" spans="1:11" ht="20.25" x14ac:dyDescent="0.3">
      <c r="A1" s="256"/>
      <c r="B1" s="257"/>
      <c r="C1" s="257"/>
      <c r="D1" s="257"/>
      <c r="E1" s="258"/>
    </row>
    <row r="2" spans="1:11" ht="20.25" x14ac:dyDescent="0.3">
      <c r="A2" s="276"/>
      <c r="B2" s="277"/>
      <c r="C2" s="277"/>
      <c r="D2" s="277"/>
      <c r="E2" s="278"/>
    </row>
    <row r="3" spans="1:11" ht="9.75" customHeight="1" x14ac:dyDescent="0.25">
      <c r="A3" s="130"/>
      <c r="B3" s="131"/>
      <c r="C3" s="131"/>
      <c r="D3" s="131"/>
      <c r="E3" s="132"/>
    </row>
    <row r="4" spans="1:11" ht="6" customHeight="1" x14ac:dyDescent="0.25">
      <c r="A4" s="130"/>
      <c r="B4" s="131"/>
      <c r="C4" s="131"/>
      <c r="D4" s="131"/>
      <c r="E4" s="132"/>
    </row>
    <row r="5" spans="1:11" ht="20.25" x14ac:dyDescent="0.3">
      <c r="A5" s="285" t="s">
        <v>1644</v>
      </c>
      <c r="B5" s="286"/>
      <c r="C5" s="286"/>
      <c r="D5" s="286"/>
      <c r="E5" s="287"/>
    </row>
    <row r="6" spans="1:11" ht="6" customHeight="1" x14ac:dyDescent="0.3">
      <c r="A6" s="133"/>
      <c r="B6" s="134"/>
      <c r="C6" s="134"/>
      <c r="D6" s="134"/>
      <c r="E6" s="135"/>
      <c r="G6" s="6"/>
      <c r="H6" s="6"/>
      <c r="I6" s="9"/>
      <c r="J6" s="6"/>
      <c r="K6" s="6"/>
    </row>
    <row r="7" spans="1:11" s="47" customFormat="1" ht="15" customHeight="1" x14ac:dyDescent="0.25">
      <c r="A7" s="288" t="s">
        <v>1631</v>
      </c>
      <c r="B7" s="289"/>
      <c r="C7" s="289"/>
      <c r="D7" s="289"/>
      <c r="E7" s="290"/>
      <c r="G7" s="22"/>
      <c r="H7" s="22"/>
      <c r="I7" s="22"/>
      <c r="J7" s="22"/>
      <c r="K7" s="22"/>
    </row>
    <row r="8" spans="1:11" s="47" customFormat="1" ht="14.25" customHeight="1" x14ac:dyDescent="0.25">
      <c r="A8" s="288" t="s">
        <v>1645</v>
      </c>
      <c r="B8" s="289"/>
      <c r="C8" s="289"/>
      <c r="D8" s="289"/>
      <c r="E8" s="290"/>
    </row>
    <row r="9" spans="1:11" ht="6" customHeight="1" x14ac:dyDescent="0.2">
      <c r="A9" s="136"/>
      <c r="B9" s="27"/>
      <c r="C9" s="27"/>
      <c r="D9" s="22"/>
      <c r="E9" s="137"/>
    </row>
    <row r="10" spans="1:11" ht="15" x14ac:dyDescent="0.2">
      <c r="A10" s="136" t="s">
        <v>1638</v>
      </c>
      <c r="B10" s="274" t="s">
        <v>2846</v>
      </c>
      <c r="C10" s="274"/>
      <c r="D10" s="274"/>
      <c r="E10" s="275"/>
    </row>
    <row r="11" spans="1:11" ht="15.75" thickBot="1" x14ac:dyDescent="0.25">
      <c r="A11" s="299" t="s">
        <v>2287</v>
      </c>
      <c r="B11" s="274"/>
      <c r="C11" s="274"/>
      <c r="D11" s="274"/>
      <c r="E11" s="275"/>
    </row>
    <row r="12" spans="1:11" ht="6" customHeight="1" x14ac:dyDescent="0.2">
      <c r="A12" s="138"/>
      <c r="B12" s="139"/>
      <c r="C12" s="139"/>
      <c r="D12" s="139"/>
      <c r="E12" s="140"/>
      <c r="F12" s="6"/>
      <c r="G12" s="6"/>
      <c r="H12" s="6"/>
      <c r="I12" s="6"/>
      <c r="J12" s="6"/>
      <c r="K12" s="6"/>
    </row>
    <row r="13" spans="1:11" ht="15" x14ac:dyDescent="0.2">
      <c r="A13" s="79" t="s">
        <v>2357</v>
      </c>
      <c r="B13" s="317" t="s">
        <v>84</v>
      </c>
      <c r="C13" s="318"/>
      <c r="D13" s="12" t="s">
        <v>1634</v>
      </c>
      <c r="E13" s="148" t="str">
        <f>VLOOKUP(B15,Sheet1!N:O,2,FALSE)</f>
        <v>001 Primary Care Management Directorate</v>
      </c>
      <c r="G13" s="314"/>
      <c r="H13" s="314"/>
      <c r="I13" s="314"/>
      <c r="J13" s="6"/>
      <c r="K13" s="6"/>
    </row>
    <row r="14" spans="1:11" ht="6" customHeight="1" x14ac:dyDescent="0.2">
      <c r="A14" s="80"/>
      <c r="B14" s="5"/>
      <c r="C14" s="5"/>
      <c r="D14" s="5"/>
      <c r="E14" s="77"/>
      <c r="F14" s="6"/>
      <c r="G14" s="6"/>
      <c r="H14" s="6"/>
      <c r="I14" s="6"/>
      <c r="J14" s="6"/>
      <c r="K14" s="6"/>
    </row>
    <row r="15" spans="1:11" ht="15.95" customHeight="1" x14ac:dyDescent="0.2">
      <c r="A15" s="79" t="s">
        <v>1636</v>
      </c>
      <c r="B15" s="315" t="str">
        <f>VLOOKUP(B13,Sheet1!H3:I800,2,FALSE)</f>
        <v>001 Out of Hours Primary Care</v>
      </c>
      <c r="C15" s="316"/>
      <c r="D15" s="12" t="s">
        <v>3332</v>
      </c>
      <c r="E15" s="240" t="str">
        <f>VLOOKUP(E13,Sheet1!Q:R,2,FALSE)</f>
        <v>001 Primary, Community Intermediate Care Clinical Board</v>
      </c>
      <c r="F15" s="13"/>
      <c r="G15" s="6"/>
      <c r="H15" s="6"/>
      <c r="I15" s="7"/>
      <c r="J15" s="6"/>
      <c r="K15" s="6"/>
    </row>
    <row r="16" spans="1:11" ht="6" customHeight="1" thickBot="1" x14ac:dyDescent="0.25">
      <c r="A16" s="80"/>
      <c r="B16" s="5"/>
      <c r="C16" s="5"/>
      <c r="D16" s="5"/>
      <c r="E16" s="77"/>
      <c r="F16" s="6"/>
      <c r="G16" s="6"/>
      <c r="H16" s="6"/>
      <c r="I16" s="6"/>
      <c r="J16" s="6"/>
      <c r="K16" s="6"/>
    </row>
    <row r="17" spans="1:5" ht="16.5" thickBot="1" x14ac:dyDescent="0.3">
      <c r="A17" s="293" t="s">
        <v>1646</v>
      </c>
      <c r="B17" s="294"/>
      <c r="C17" s="294"/>
      <c r="D17" s="294"/>
      <c r="E17" s="295"/>
    </row>
    <row r="18" spans="1:5" ht="6" customHeight="1" x14ac:dyDescent="0.2">
      <c r="A18" s="81"/>
      <c r="B18" s="16"/>
      <c r="C18" s="16"/>
      <c r="D18" s="16"/>
      <c r="E18" s="82"/>
    </row>
    <row r="19" spans="1:5" ht="21.95" customHeight="1" x14ac:dyDescent="0.2">
      <c r="A19" s="79" t="s">
        <v>2336</v>
      </c>
      <c r="B19" s="70"/>
      <c r="C19" s="19"/>
      <c r="D19" s="39"/>
      <c r="E19" s="83"/>
    </row>
    <row r="20" spans="1:5" ht="21.95" customHeight="1" x14ac:dyDescent="0.2">
      <c r="A20" s="79" t="s">
        <v>2337</v>
      </c>
      <c r="B20" s="296"/>
      <c r="C20" s="297"/>
      <c r="D20" s="12" t="s">
        <v>2338</v>
      </c>
      <c r="E20" s="84"/>
    </row>
    <row r="21" spans="1:5" ht="21.95" customHeight="1" x14ac:dyDescent="0.2">
      <c r="A21" s="79" t="s">
        <v>2339</v>
      </c>
      <c r="B21" s="324"/>
      <c r="C21" s="297"/>
      <c r="D21" s="12" t="s">
        <v>2340</v>
      </c>
      <c r="E21" s="85"/>
    </row>
    <row r="22" spans="1:5" ht="21.95" customHeight="1" x14ac:dyDescent="0.2">
      <c r="A22" s="79" t="s">
        <v>267</v>
      </c>
      <c r="B22" s="298"/>
      <c r="C22" s="297"/>
      <c r="D22" s="15"/>
      <c r="E22" s="83"/>
    </row>
    <row r="23" spans="1:5" ht="21.95" customHeight="1" x14ac:dyDescent="0.2">
      <c r="A23" s="79" t="s">
        <v>2341</v>
      </c>
      <c r="B23" s="291"/>
      <c r="C23" s="292"/>
      <c r="D23" s="15"/>
      <c r="E23" s="83"/>
    </row>
    <row r="24" spans="1:5" ht="6" customHeight="1" x14ac:dyDescent="0.2">
      <c r="A24" s="80"/>
      <c r="B24" s="5"/>
      <c r="C24" s="16"/>
      <c r="D24" s="16"/>
      <c r="E24" s="82"/>
    </row>
    <row r="25" spans="1:5" ht="21.95" customHeight="1" x14ac:dyDescent="0.2">
      <c r="A25" s="86" t="s">
        <v>2342</v>
      </c>
      <c r="B25" s="4"/>
      <c r="C25" s="17"/>
      <c r="D25" s="18" t="s">
        <v>1683</v>
      </c>
      <c r="E25" s="87"/>
    </row>
    <row r="26" spans="1:5" ht="20.100000000000001" customHeight="1" x14ac:dyDescent="0.2">
      <c r="A26" s="321" t="s">
        <v>2342</v>
      </c>
      <c r="B26" s="322"/>
      <c r="C26" s="323"/>
      <c r="D26" s="319"/>
      <c r="E26" s="320"/>
    </row>
    <row r="27" spans="1:5" ht="20.100000000000001" customHeight="1" x14ac:dyDescent="0.2">
      <c r="A27" s="262"/>
      <c r="B27" s="263"/>
      <c r="C27" s="264"/>
      <c r="D27" s="283"/>
      <c r="E27" s="284"/>
    </row>
    <row r="28" spans="1:5" ht="20.100000000000001" customHeight="1" x14ac:dyDescent="0.2">
      <c r="A28" s="262"/>
      <c r="B28" s="263"/>
      <c r="C28" s="264"/>
      <c r="D28" s="283"/>
      <c r="E28" s="284"/>
    </row>
    <row r="29" spans="1:5" ht="20.100000000000001" customHeight="1" x14ac:dyDescent="0.2">
      <c r="A29" s="262"/>
      <c r="B29" s="263"/>
      <c r="C29" s="264"/>
      <c r="D29" s="283"/>
      <c r="E29" s="284"/>
    </row>
    <row r="30" spans="1:5" ht="6" customHeight="1" thickBot="1" x14ac:dyDescent="0.25">
      <c r="A30" s="80"/>
      <c r="B30" s="5"/>
      <c r="C30" s="16"/>
      <c r="D30" s="16"/>
      <c r="E30" s="82"/>
    </row>
    <row r="31" spans="1:5" ht="15" customHeight="1" thickBot="1" x14ac:dyDescent="0.3">
      <c r="A31" s="293" t="s">
        <v>1684</v>
      </c>
      <c r="B31" s="294"/>
      <c r="C31" s="294"/>
      <c r="D31" s="294"/>
      <c r="E31" s="295"/>
    </row>
    <row r="32" spans="1:5" ht="6" customHeight="1" x14ac:dyDescent="0.2">
      <c r="A32" s="80"/>
      <c r="B32" s="5"/>
      <c r="C32" s="5"/>
      <c r="D32" s="5"/>
      <c r="E32" s="77"/>
    </row>
    <row r="33" spans="1:6" ht="15" customHeight="1" thickBot="1" x14ac:dyDescent="0.25">
      <c r="A33" s="79" t="s">
        <v>2343</v>
      </c>
      <c r="B33" s="19"/>
      <c r="C33" s="20"/>
      <c r="D33" s="5"/>
      <c r="E33" s="77"/>
    </row>
    <row r="34" spans="1:6" ht="20.100000000000001" customHeight="1" thickBot="1" x14ac:dyDescent="0.3">
      <c r="A34" s="88" t="s">
        <v>1686</v>
      </c>
      <c r="B34" s="265"/>
      <c r="C34" s="266"/>
      <c r="D34" s="267"/>
      <c r="E34" s="77"/>
      <c r="F34" s="22"/>
    </row>
    <row r="35" spans="1:6" ht="20.100000000000001" customHeight="1" thickBot="1" x14ac:dyDescent="0.3">
      <c r="A35" s="89" t="s">
        <v>1687</v>
      </c>
      <c r="B35" s="265"/>
      <c r="C35" s="266"/>
      <c r="D35" s="267"/>
      <c r="E35" s="77"/>
    </row>
    <row r="36" spans="1:6" ht="20.100000000000001" customHeight="1" thickBot="1" x14ac:dyDescent="0.3">
      <c r="A36" s="89" t="s">
        <v>1689</v>
      </c>
      <c r="B36" s="265"/>
      <c r="C36" s="266"/>
      <c r="D36" s="267"/>
      <c r="E36" s="77"/>
    </row>
    <row r="37" spans="1:6" ht="20.100000000000001" customHeight="1" thickBot="1" x14ac:dyDescent="0.3">
      <c r="A37" s="89" t="s">
        <v>1690</v>
      </c>
      <c r="B37" s="265"/>
      <c r="C37" s="266"/>
      <c r="D37" s="267"/>
      <c r="E37" s="77"/>
    </row>
    <row r="38" spans="1:6" ht="20.100000000000001" customHeight="1" thickBot="1" x14ac:dyDescent="0.3">
      <c r="A38" s="90" t="s">
        <v>1691</v>
      </c>
      <c r="B38" s="265"/>
      <c r="C38" s="266"/>
      <c r="D38" s="267"/>
      <c r="E38" s="77"/>
    </row>
    <row r="39" spans="1:6" ht="6" customHeight="1" thickBot="1" x14ac:dyDescent="0.25">
      <c r="A39" s="81"/>
      <c r="B39" s="16"/>
      <c r="C39" s="16"/>
      <c r="D39" s="5"/>
      <c r="E39" s="82"/>
    </row>
    <row r="40" spans="1:6" ht="21.95" customHeight="1" thickBot="1" x14ac:dyDescent="0.3">
      <c r="A40" s="40" t="s">
        <v>2344</v>
      </c>
      <c r="B40" s="129"/>
      <c r="C40" s="16"/>
      <c r="D40" s="69" t="s">
        <v>294</v>
      </c>
      <c r="E40" s="71"/>
    </row>
    <row r="41" spans="1:6" ht="6" customHeight="1" thickBot="1" x14ac:dyDescent="0.25">
      <c r="A41" s="81"/>
      <c r="B41" s="16"/>
      <c r="C41" s="16"/>
      <c r="D41" s="5"/>
      <c r="E41" s="82"/>
    </row>
    <row r="42" spans="1:6" ht="21.95" customHeight="1" thickBot="1" x14ac:dyDescent="0.3">
      <c r="A42" s="40" t="s">
        <v>2345</v>
      </c>
      <c r="B42" s="129"/>
      <c r="C42" s="16"/>
      <c r="D42" s="69" t="s">
        <v>294</v>
      </c>
      <c r="E42" s="71"/>
    </row>
    <row r="43" spans="1:6" ht="6" customHeight="1" thickBot="1" x14ac:dyDescent="0.25">
      <c r="A43" s="81"/>
      <c r="B43" s="16"/>
      <c r="C43" s="16"/>
      <c r="D43" s="5"/>
      <c r="E43" s="82"/>
    </row>
    <row r="44" spans="1:6" ht="21.95" customHeight="1" thickBot="1" x14ac:dyDescent="0.3">
      <c r="A44" s="272" t="s">
        <v>1688</v>
      </c>
      <c r="B44" s="312"/>
      <c r="C44" s="312"/>
      <c r="D44" s="313"/>
      <c r="E44" s="91"/>
    </row>
    <row r="45" spans="1:6" ht="21.95" customHeight="1" thickBot="1" x14ac:dyDescent="0.25">
      <c r="A45" s="273"/>
      <c r="B45" s="268" t="s">
        <v>1635</v>
      </c>
      <c r="C45" s="271"/>
      <c r="D45" s="271"/>
      <c r="E45" s="91"/>
    </row>
    <row r="46" spans="1:6" ht="21.95" customHeight="1" thickBot="1" x14ac:dyDescent="0.3">
      <c r="A46" s="40" t="s">
        <v>2346</v>
      </c>
      <c r="B46" s="129"/>
      <c r="C46" s="268" t="s">
        <v>1632</v>
      </c>
      <c r="D46" s="269"/>
      <c r="E46" s="270"/>
    </row>
    <row r="47" spans="1:6" ht="11.25" customHeight="1" thickBot="1" x14ac:dyDescent="0.25">
      <c r="A47" s="81"/>
      <c r="B47" s="16"/>
      <c r="C47" s="269"/>
      <c r="D47" s="269"/>
      <c r="E47" s="270"/>
    </row>
    <row r="48" spans="1:6" ht="16.5" thickBot="1" x14ac:dyDescent="0.3">
      <c r="A48" s="293" t="s">
        <v>1692</v>
      </c>
      <c r="B48" s="294"/>
      <c r="C48" s="294"/>
      <c r="D48" s="294"/>
      <c r="E48" s="295"/>
    </row>
    <row r="49" spans="1:5" ht="6" customHeight="1" thickBot="1" x14ac:dyDescent="0.25">
      <c r="A49" s="81"/>
      <c r="B49" s="16"/>
      <c r="C49" s="16"/>
      <c r="D49" s="5"/>
      <c r="E49" s="82"/>
    </row>
    <row r="50" spans="1:5" ht="21.95" customHeight="1" thickBot="1" x14ac:dyDescent="0.3">
      <c r="A50" s="92" t="s">
        <v>2347</v>
      </c>
      <c r="B50" s="72"/>
      <c r="C50" s="16"/>
      <c r="D50" s="24" t="s">
        <v>2352</v>
      </c>
      <c r="E50" s="25"/>
    </row>
    <row r="51" spans="1:5" ht="21.95" customHeight="1" x14ac:dyDescent="0.2">
      <c r="A51" s="92" t="s">
        <v>274</v>
      </c>
      <c r="B51" s="73"/>
      <c r="C51" s="16"/>
      <c r="D51" s="5"/>
      <c r="E51" s="93"/>
    </row>
    <row r="52" spans="1:5" ht="21.95" customHeight="1" x14ac:dyDescent="0.2">
      <c r="A52" s="92" t="s">
        <v>2348</v>
      </c>
      <c r="B52" s="72"/>
      <c r="C52" s="16"/>
      <c r="D52" s="143" t="s">
        <v>1643</v>
      </c>
      <c r="E52" s="144"/>
    </row>
    <row r="53" spans="1:5" ht="21.95" customHeight="1" x14ac:dyDescent="0.2">
      <c r="A53" s="92" t="s">
        <v>2349</v>
      </c>
      <c r="B53" s="74"/>
      <c r="C53" s="16"/>
      <c r="D53" s="279"/>
      <c r="E53" s="280"/>
    </row>
    <row r="54" spans="1:5" ht="21.95" customHeight="1" thickBot="1" x14ac:dyDescent="0.25">
      <c r="A54" s="92" t="s">
        <v>2350</v>
      </c>
      <c r="B54" s="74"/>
      <c r="C54" s="16"/>
      <c r="D54" s="5"/>
      <c r="E54" s="82"/>
    </row>
    <row r="55" spans="1:5" ht="21.95" customHeight="1" thickBot="1" x14ac:dyDescent="0.3">
      <c r="A55" s="94" t="s">
        <v>2351</v>
      </c>
      <c r="B55" s="164"/>
      <c r="C55" s="16"/>
      <c r="D55" s="24" t="s">
        <v>2844</v>
      </c>
      <c r="E55" s="26"/>
    </row>
    <row r="56" spans="1:5" ht="32.25" customHeight="1" thickBot="1" x14ac:dyDescent="0.3">
      <c r="A56" s="94" t="s">
        <v>3285</v>
      </c>
      <c r="B56" s="129"/>
      <c r="C56" s="16"/>
      <c r="D56" s="75" t="s">
        <v>2845</v>
      </c>
      <c r="E56" s="26"/>
    </row>
    <row r="57" spans="1:5" ht="21.95" customHeight="1" thickBot="1" x14ac:dyDescent="0.3">
      <c r="A57" s="94" t="s">
        <v>3286</v>
      </c>
      <c r="B57" s="129"/>
      <c r="C57" s="16"/>
      <c r="D57" s="24" t="s">
        <v>1694</v>
      </c>
      <c r="E57" s="26"/>
    </row>
    <row r="58" spans="1:5" ht="21.95" customHeight="1" thickBot="1" x14ac:dyDescent="0.3">
      <c r="A58" s="95" t="s">
        <v>1680</v>
      </c>
      <c r="B58" s="129"/>
      <c r="C58" s="16"/>
      <c r="D58" s="24" t="s">
        <v>1695</v>
      </c>
      <c r="E58" s="26"/>
    </row>
    <row r="59" spans="1:5" ht="21" customHeight="1" thickBot="1" x14ac:dyDescent="0.3">
      <c r="A59" s="95" t="s">
        <v>2596</v>
      </c>
      <c r="B59" s="129"/>
      <c r="C59" s="16"/>
      <c r="D59" s="16"/>
      <c r="E59" s="82"/>
    </row>
    <row r="60" spans="1:5" ht="21.95" customHeight="1" thickBot="1" x14ac:dyDescent="0.3">
      <c r="A60" s="95" t="s">
        <v>2595</v>
      </c>
      <c r="B60" s="129"/>
      <c r="C60" s="309" t="s">
        <v>2286</v>
      </c>
      <c r="D60" s="310"/>
      <c r="E60" s="311"/>
    </row>
    <row r="61" spans="1:5" ht="10.5" customHeight="1" x14ac:dyDescent="0.2">
      <c r="A61" s="80"/>
      <c r="B61" s="16"/>
      <c r="C61" s="16"/>
      <c r="D61" s="16"/>
      <c r="E61" s="82"/>
    </row>
    <row r="62" spans="1:5" ht="21.95" customHeight="1" x14ac:dyDescent="0.2">
      <c r="A62" s="79" t="s">
        <v>2353</v>
      </c>
      <c r="B62" s="281"/>
      <c r="C62" s="282"/>
      <c r="D62" s="12" t="s">
        <v>2355</v>
      </c>
      <c r="E62" s="96"/>
    </row>
    <row r="63" spans="1:5" ht="21.95" customHeight="1" x14ac:dyDescent="0.2">
      <c r="A63" s="79" t="s">
        <v>2354</v>
      </c>
      <c r="B63" s="281"/>
      <c r="C63" s="282"/>
      <c r="D63" s="12" t="s">
        <v>2356</v>
      </c>
      <c r="E63" s="84"/>
    </row>
    <row r="64" spans="1:5" ht="8.25" customHeight="1" x14ac:dyDescent="0.2">
      <c r="A64" s="97"/>
      <c r="B64" s="303"/>
      <c r="C64" s="303"/>
      <c r="D64" s="16"/>
      <c r="E64" s="82"/>
    </row>
    <row r="65" spans="1:11" s="47" customFormat="1" ht="15.75" customHeight="1" x14ac:dyDescent="0.25">
      <c r="A65" s="308" t="s">
        <v>1143</v>
      </c>
      <c r="B65" s="305"/>
      <c r="C65" s="305"/>
      <c r="D65" s="305"/>
      <c r="E65" s="306"/>
      <c r="F65" s="27"/>
    </row>
    <row r="66" spans="1:11" s="47" customFormat="1" ht="31.5" customHeight="1" x14ac:dyDescent="0.25">
      <c r="A66" s="307" t="s">
        <v>2273</v>
      </c>
      <c r="B66" s="260"/>
      <c r="C66" s="260"/>
      <c r="D66" s="260"/>
      <c r="E66" s="261"/>
    </row>
    <row r="67" spans="1:11" s="47" customFormat="1" ht="32.25" customHeight="1" x14ac:dyDescent="0.25">
      <c r="A67" s="259" t="s">
        <v>2274</v>
      </c>
      <c r="B67" s="260"/>
      <c r="C67" s="260"/>
      <c r="D67" s="260"/>
      <c r="E67" s="261"/>
      <c r="F67" s="28"/>
      <c r="G67" s="28"/>
      <c r="H67" s="28"/>
      <c r="I67" s="28"/>
      <c r="J67" s="28"/>
      <c r="K67" s="28"/>
    </row>
    <row r="68" spans="1:11" s="47" customFormat="1" ht="15.75" customHeight="1" x14ac:dyDescent="0.25">
      <c r="A68" s="304" t="s">
        <v>1642</v>
      </c>
      <c r="B68" s="305"/>
      <c r="C68" s="305"/>
      <c r="D68" s="305"/>
      <c r="E68" s="306"/>
      <c r="F68" s="28"/>
      <c r="G68" s="28"/>
      <c r="H68" s="28"/>
      <c r="I68" s="28"/>
      <c r="J68" s="28"/>
      <c r="K68" s="28"/>
    </row>
    <row r="69" spans="1:11" s="47" customFormat="1" ht="17.25" customHeight="1" x14ac:dyDescent="0.25">
      <c r="A69" s="304" t="s">
        <v>1144</v>
      </c>
      <c r="B69" s="305"/>
      <c r="C69" s="305"/>
      <c r="D69" s="305"/>
      <c r="E69" s="306"/>
      <c r="F69" s="28"/>
      <c r="G69" s="28"/>
      <c r="H69" s="28"/>
      <c r="I69" s="28"/>
      <c r="J69" s="28"/>
      <c r="K69" s="28"/>
    </row>
    <row r="70" spans="1:11" ht="6" customHeight="1" thickBot="1" x14ac:dyDescent="0.3">
      <c r="A70" s="300"/>
      <c r="B70" s="301"/>
      <c r="C70" s="301"/>
      <c r="D70" s="301"/>
      <c r="E70" s="302"/>
      <c r="F70" s="28"/>
      <c r="G70" s="28"/>
      <c r="H70" s="28"/>
      <c r="I70" s="28"/>
      <c r="J70" s="28"/>
      <c r="K70" s="28"/>
    </row>
    <row r="71" spans="1:11" ht="16.5" thickBot="1" x14ac:dyDescent="0.3">
      <c r="A71" s="293" t="s">
        <v>1696</v>
      </c>
      <c r="B71" s="294"/>
      <c r="C71" s="294"/>
      <c r="D71" s="294"/>
      <c r="E71" s="295"/>
    </row>
    <row r="72" spans="1:11" ht="6" customHeight="1" x14ac:dyDescent="0.25">
      <c r="A72" s="98"/>
      <c r="B72" s="10"/>
      <c r="C72" s="10"/>
      <c r="D72" s="10"/>
      <c r="E72" s="99"/>
    </row>
    <row r="73" spans="1:11" ht="15.75" x14ac:dyDescent="0.25">
      <c r="A73" s="100" t="s">
        <v>1697</v>
      </c>
      <c r="B73" s="29"/>
      <c r="C73" s="5"/>
      <c r="D73" s="14"/>
      <c r="E73" s="78"/>
    </row>
    <row r="74" spans="1:11" ht="15" x14ac:dyDescent="0.2">
      <c r="A74" s="76" t="s">
        <v>1698</v>
      </c>
      <c r="B74" s="38" t="s">
        <v>1699</v>
      </c>
      <c r="C74" s="29"/>
      <c r="D74" s="30" t="s">
        <v>1700</v>
      </c>
      <c r="E74" s="84"/>
    </row>
    <row r="75" spans="1:11" ht="6" customHeight="1" x14ac:dyDescent="0.2">
      <c r="A75" s="101"/>
      <c r="B75" s="14"/>
      <c r="C75" s="14"/>
      <c r="D75" s="14"/>
      <c r="E75" s="78"/>
    </row>
    <row r="76" spans="1:11" ht="15.75" x14ac:dyDescent="0.25">
      <c r="A76" s="102" t="s">
        <v>1701</v>
      </c>
      <c r="B76" s="29"/>
      <c r="C76" s="14"/>
      <c r="D76" s="14"/>
      <c r="E76" s="78"/>
      <c r="F76" s="31"/>
    </row>
    <row r="77" spans="1:11" ht="15.75" x14ac:dyDescent="0.25">
      <c r="A77" s="103" t="s">
        <v>1702</v>
      </c>
      <c r="B77" s="23" t="s">
        <v>1703</v>
      </c>
      <c r="C77" s="32"/>
      <c r="D77" s="30" t="s">
        <v>1700</v>
      </c>
      <c r="E77" s="84"/>
      <c r="F77" s="31"/>
    </row>
    <row r="78" spans="1:11" ht="15.75" x14ac:dyDescent="0.25">
      <c r="A78" s="104" t="s">
        <v>1704</v>
      </c>
      <c r="B78" s="8"/>
      <c r="C78" s="14"/>
      <c r="D78" s="14"/>
      <c r="E78" s="78"/>
      <c r="F78" s="31"/>
    </row>
    <row r="79" spans="1:11" s="11" customFormat="1" ht="6.75" customHeight="1" x14ac:dyDescent="0.2">
      <c r="A79" s="105"/>
      <c r="B79" s="14"/>
      <c r="C79" s="30"/>
      <c r="D79" s="14"/>
      <c r="E79" s="78"/>
      <c r="F79" s="27"/>
    </row>
    <row r="80" spans="1:11" s="11" customFormat="1" ht="15" x14ac:dyDescent="0.2">
      <c r="A80" s="106" t="s">
        <v>1705</v>
      </c>
      <c r="B80" s="29"/>
      <c r="C80" s="14"/>
      <c r="D80" s="14"/>
      <c r="E80" s="78"/>
      <c r="F80" s="27"/>
    </row>
    <row r="81" spans="1:11" s="11" customFormat="1" ht="15" customHeight="1" x14ac:dyDescent="0.2">
      <c r="A81" s="97"/>
      <c r="B81" s="38" t="s">
        <v>1706</v>
      </c>
      <c r="C81" s="32"/>
      <c r="D81" s="30" t="s">
        <v>1700</v>
      </c>
      <c r="E81" s="84"/>
      <c r="F81" s="27"/>
    </row>
    <row r="82" spans="1:11" s="11" customFormat="1" ht="15" x14ac:dyDescent="0.2">
      <c r="A82" s="76" t="s">
        <v>1707</v>
      </c>
      <c r="B82" s="14"/>
      <c r="C82" s="33"/>
      <c r="D82" s="14"/>
      <c r="E82" s="78"/>
      <c r="F82" s="27"/>
    </row>
    <row r="83" spans="1:11" s="11" customFormat="1" ht="6" customHeight="1" x14ac:dyDescent="0.2">
      <c r="A83" s="101"/>
      <c r="B83" s="8"/>
      <c r="C83" s="8"/>
      <c r="D83" s="8"/>
      <c r="E83" s="78"/>
      <c r="F83" s="27"/>
    </row>
    <row r="84" spans="1:11" s="11" customFormat="1" ht="13.5" hidden="1" customHeight="1" x14ac:dyDescent="0.2">
      <c r="A84" s="107">
        <v>6</v>
      </c>
      <c r="B84" s="34"/>
      <c r="C84" s="34"/>
      <c r="D84" s="14"/>
      <c r="E84" s="108"/>
      <c r="F84" s="27"/>
    </row>
    <row r="85" spans="1:11" s="11" customFormat="1" ht="15" x14ac:dyDescent="0.2">
      <c r="A85" s="79" t="s">
        <v>1708</v>
      </c>
      <c r="B85" s="35" t="s">
        <v>1639</v>
      </c>
      <c r="C85" s="44"/>
      <c r="D85" s="30" t="s">
        <v>1700</v>
      </c>
      <c r="E85" s="84"/>
      <c r="F85" s="27"/>
    </row>
    <row r="86" spans="1:11" s="11" customFormat="1" ht="4.5" customHeight="1" x14ac:dyDescent="0.25">
      <c r="A86" s="109"/>
      <c r="B86" s="10"/>
      <c r="C86" s="10"/>
      <c r="D86" s="10"/>
      <c r="E86" s="110"/>
      <c r="F86" s="27"/>
    </row>
    <row r="87" spans="1:11" s="11" customFormat="1" ht="15" x14ac:dyDescent="0.2">
      <c r="A87" s="79" t="s">
        <v>1709</v>
      </c>
      <c r="B87" s="281"/>
      <c r="C87" s="282"/>
      <c r="D87" s="12" t="s">
        <v>1630</v>
      </c>
      <c r="E87" s="87"/>
      <c r="F87" s="27"/>
    </row>
    <row r="88" spans="1:11" s="11" customFormat="1" ht="15" x14ac:dyDescent="0.2">
      <c r="A88" s="79" t="s">
        <v>1710</v>
      </c>
      <c r="B88" s="281"/>
      <c r="C88" s="282"/>
      <c r="D88" s="36"/>
      <c r="E88" s="111"/>
      <c r="F88" s="27"/>
    </row>
    <row r="89" spans="1:11" s="11" customFormat="1" ht="10.5" customHeight="1" thickBot="1" x14ac:dyDescent="0.3">
      <c r="A89" s="112"/>
      <c r="B89" s="113"/>
      <c r="C89" s="113"/>
      <c r="D89" s="113"/>
      <c r="E89" s="114"/>
      <c r="F89" s="27"/>
    </row>
    <row r="90" spans="1:11" x14ac:dyDescent="0.2">
      <c r="A90" s="37"/>
      <c r="B90" s="37"/>
      <c r="C90" s="37"/>
      <c r="D90" s="37"/>
      <c r="E90" s="37"/>
    </row>
    <row r="91" spans="1:11" x14ac:dyDescent="0.2">
      <c r="A91" s="238"/>
      <c r="B91" s="238"/>
      <c r="C91" s="238"/>
      <c r="D91" s="238"/>
      <c r="E91" s="238"/>
      <c r="F91" s="238"/>
      <c r="G91" s="238"/>
      <c r="H91" s="238"/>
    </row>
    <row r="92" spans="1:11" ht="30.75" hidden="1" x14ac:dyDescent="0.25">
      <c r="A92" s="12" t="s">
        <v>1681</v>
      </c>
      <c r="B92" s="12" t="s">
        <v>1627</v>
      </c>
      <c r="C92" s="12" t="s">
        <v>1628</v>
      </c>
      <c r="D92" s="12" t="s">
        <v>1682</v>
      </c>
      <c r="E92" s="12" t="s">
        <v>1637</v>
      </c>
      <c r="F92" s="12"/>
      <c r="G92" s="12" t="s">
        <v>1685</v>
      </c>
      <c r="H92" s="41" t="s">
        <v>1688</v>
      </c>
      <c r="I92" s="42" t="s">
        <v>1693</v>
      </c>
      <c r="J92" s="45" t="s">
        <v>1633</v>
      </c>
      <c r="K92" s="45" t="s">
        <v>1641</v>
      </c>
    </row>
    <row r="93" spans="1:11" hidden="1" x14ac:dyDescent="0.2">
      <c r="A93" s="238">
        <f>B20</f>
        <v>0</v>
      </c>
      <c r="B93" s="238">
        <f>E20</f>
        <v>0</v>
      </c>
      <c r="C93" s="238">
        <f>B21</f>
        <v>0</v>
      </c>
      <c r="D93" s="239">
        <f>E21</f>
        <v>0</v>
      </c>
      <c r="E93" s="238" t="str">
        <f>E15</f>
        <v>001 Primary, Community Intermediate Care Clinical Board</v>
      </c>
      <c r="F93" s="238"/>
      <c r="G93" s="238" t="str">
        <f>B34&amp;" "&amp;B35&amp;" "&amp;B36&amp;" "&amp;B37&amp;" "&amp;B38</f>
        <v xml:space="preserve">    </v>
      </c>
      <c r="H93" s="238">
        <f>B44</f>
        <v>0</v>
      </c>
      <c r="I93" s="43">
        <f>B51</f>
        <v>0</v>
      </c>
      <c r="J93" s="11" t="str">
        <f>B15</f>
        <v>001 Out of Hours Primary Care</v>
      </c>
      <c r="K93" s="46">
        <f>B50</f>
        <v>0</v>
      </c>
    </row>
    <row r="94" spans="1:11" x14ac:dyDescent="0.2">
      <c r="A94" s="238"/>
      <c r="B94" s="238"/>
      <c r="C94" s="238"/>
      <c r="D94" s="238"/>
      <c r="E94" s="238"/>
      <c r="F94" s="238"/>
      <c r="G94" s="238"/>
      <c r="H94" s="238"/>
    </row>
    <row r="95" spans="1:11" x14ac:dyDescent="0.2">
      <c r="A95" s="238"/>
      <c r="B95" s="238"/>
      <c r="C95" s="238"/>
      <c r="D95" s="238"/>
      <c r="E95" s="238"/>
      <c r="F95" s="238"/>
      <c r="G95" s="238"/>
      <c r="H95" s="238"/>
    </row>
    <row r="96" spans="1:11" x14ac:dyDescent="0.2">
      <c r="A96" s="238"/>
      <c r="B96" s="238"/>
      <c r="C96" s="238"/>
      <c r="D96" s="238"/>
      <c r="E96" s="238"/>
      <c r="F96" s="238"/>
      <c r="G96" s="238"/>
      <c r="H96" s="238"/>
    </row>
    <row r="97" spans="1:8" x14ac:dyDescent="0.2">
      <c r="A97" s="238"/>
      <c r="B97" s="238"/>
      <c r="C97" s="238"/>
      <c r="D97" s="238"/>
      <c r="E97" s="238"/>
      <c r="F97" s="238"/>
      <c r="G97" s="238"/>
      <c r="H97" s="238"/>
    </row>
    <row r="98" spans="1:8" x14ac:dyDescent="0.2">
      <c r="A98" s="238"/>
      <c r="B98" s="238"/>
      <c r="C98" s="238"/>
      <c r="D98" s="238"/>
      <c r="E98" s="238"/>
      <c r="F98" s="238"/>
      <c r="G98" s="238"/>
      <c r="H98" s="238"/>
    </row>
    <row r="99" spans="1:8" x14ac:dyDescent="0.2">
      <c r="A99" s="238"/>
      <c r="B99" s="238"/>
      <c r="C99" s="238"/>
      <c r="D99" s="238"/>
      <c r="E99" s="238"/>
      <c r="F99" s="238"/>
      <c r="G99" s="238"/>
      <c r="H99" s="238"/>
    </row>
    <row r="100" spans="1:8" x14ac:dyDescent="0.2">
      <c r="A100" s="238"/>
      <c r="B100" s="238"/>
      <c r="C100" s="238"/>
      <c r="D100" s="238"/>
      <c r="E100" s="238"/>
      <c r="F100" s="238"/>
      <c r="G100" s="238"/>
      <c r="H100" s="238"/>
    </row>
    <row r="101" spans="1:8" x14ac:dyDescent="0.2">
      <c r="A101" s="238"/>
      <c r="B101" s="238"/>
      <c r="C101" s="238"/>
      <c r="D101" s="238"/>
      <c r="E101" s="238"/>
      <c r="F101" s="238"/>
      <c r="G101" s="238"/>
      <c r="H101" s="238"/>
    </row>
    <row r="102" spans="1:8" x14ac:dyDescent="0.2">
      <c r="A102" s="238"/>
      <c r="B102" s="238"/>
      <c r="C102" s="238"/>
      <c r="D102" s="238"/>
      <c r="E102" s="238"/>
      <c r="F102" s="238"/>
      <c r="G102" s="238"/>
      <c r="H102" s="238"/>
    </row>
    <row r="103" spans="1:8" x14ac:dyDescent="0.2">
      <c r="A103" s="238"/>
      <c r="B103" s="238"/>
      <c r="C103" s="238"/>
      <c r="D103" s="238"/>
      <c r="E103" s="238"/>
      <c r="F103" s="238"/>
      <c r="G103" s="238"/>
      <c r="H103" s="238"/>
    </row>
    <row r="104" spans="1:8" x14ac:dyDescent="0.2">
      <c r="A104" s="238"/>
      <c r="B104" s="238"/>
      <c r="C104" s="238"/>
      <c r="D104" s="238"/>
      <c r="E104" s="238"/>
      <c r="F104" s="238"/>
      <c r="G104" s="238"/>
      <c r="H104" s="238"/>
    </row>
    <row r="105" spans="1:8" x14ac:dyDescent="0.2">
      <c r="A105" s="238"/>
      <c r="B105" s="238"/>
      <c r="C105" s="238"/>
      <c r="D105" s="238"/>
      <c r="E105" s="238"/>
      <c r="F105" s="238"/>
      <c r="G105" s="238"/>
      <c r="H105" s="238"/>
    </row>
    <row r="106" spans="1:8" x14ac:dyDescent="0.2">
      <c r="A106" s="238"/>
      <c r="B106" s="238"/>
      <c r="C106" s="238"/>
      <c r="D106" s="238"/>
      <c r="E106" s="238"/>
      <c r="F106" s="238"/>
      <c r="G106" s="238"/>
      <c r="H106" s="238"/>
    </row>
    <row r="107" spans="1:8" x14ac:dyDescent="0.2">
      <c r="A107" s="238"/>
      <c r="B107" s="238"/>
      <c r="C107" s="238"/>
      <c r="D107" s="238"/>
      <c r="E107" s="238"/>
      <c r="F107" s="238"/>
      <c r="G107" s="238"/>
      <c r="H107" s="238"/>
    </row>
    <row r="108" spans="1:8" x14ac:dyDescent="0.2">
      <c r="A108" s="238"/>
      <c r="B108" s="238"/>
      <c r="C108" s="238"/>
      <c r="D108" s="238"/>
      <c r="E108" s="238"/>
      <c r="F108" s="238"/>
      <c r="G108" s="238"/>
      <c r="H108" s="238"/>
    </row>
    <row r="109" spans="1:8" x14ac:dyDescent="0.2">
      <c r="A109" s="238"/>
      <c r="B109" s="238"/>
      <c r="C109" s="238"/>
      <c r="D109" s="238"/>
      <c r="E109" s="238"/>
      <c r="F109" s="238"/>
      <c r="G109" s="238"/>
      <c r="H109" s="238"/>
    </row>
    <row r="110" spans="1:8" x14ac:dyDescent="0.2">
      <c r="A110" s="238"/>
      <c r="B110" s="238"/>
      <c r="C110" s="238"/>
      <c r="D110" s="238"/>
      <c r="E110" s="238"/>
      <c r="F110" s="238"/>
      <c r="G110" s="238"/>
      <c r="H110" s="238"/>
    </row>
    <row r="111" spans="1:8" x14ac:dyDescent="0.2">
      <c r="A111" s="238"/>
      <c r="B111" s="238"/>
      <c r="C111" s="238"/>
      <c r="D111" s="238"/>
      <c r="E111" s="238"/>
      <c r="F111" s="238"/>
      <c r="G111" s="238"/>
      <c r="H111" s="238"/>
    </row>
    <row r="112" spans="1:8" x14ac:dyDescent="0.2">
      <c r="A112" s="238"/>
      <c r="B112" s="238"/>
      <c r="C112" s="238"/>
      <c r="D112" s="238"/>
      <c r="E112" s="238"/>
      <c r="F112" s="238"/>
      <c r="G112" s="238"/>
      <c r="H112" s="238"/>
    </row>
    <row r="113" spans="1:8" x14ac:dyDescent="0.2">
      <c r="A113" s="238"/>
      <c r="B113" s="238"/>
      <c r="C113" s="238"/>
      <c r="D113" s="238"/>
      <c r="E113" s="238"/>
      <c r="F113" s="238"/>
      <c r="G113" s="238"/>
      <c r="H113" s="238"/>
    </row>
    <row r="114" spans="1:8" x14ac:dyDescent="0.2">
      <c r="A114" s="238"/>
      <c r="B114" s="238"/>
      <c r="C114" s="238"/>
      <c r="D114" s="238"/>
      <c r="E114" s="238"/>
      <c r="F114" s="238"/>
      <c r="G114" s="238"/>
      <c r="H114" s="238"/>
    </row>
    <row r="115" spans="1:8" x14ac:dyDescent="0.2">
      <c r="A115" s="238"/>
      <c r="B115" s="238"/>
      <c r="C115" s="238"/>
      <c r="D115" s="238"/>
      <c r="E115" s="238"/>
      <c r="F115" s="238"/>
      <c r="G115" s="238"/>
      <c r="H115" s="238"/>
    </row>
    <row r="116" spans="1:8" x14ac:dyDescent="0.2">
      <c r="A116" s="238"/>
      <c r="B116" s="238"/>
      <c r="C116" s="238"/>
      <c r="D116" s="238"/>
      <c r="E116" s="238"/>
      <c r="F116" s="238"/>
      <c r="G116" s="238"/>
      <c r="H116" s="238"/>
    </row>
    <row r="117" spans="1:8" x14ac:dyDescent="0.2">
      <c r="A117" s="238"/>
      <c r="B117" s="238"/>
      <c r="C117" s="238"/>
      <c r="D117" s="238"/>
      <c r="E117" s="238"/>
      <c r="F117" s="238"/>
      <c r="G117" s="238"/>
      <c r="H117" s="238"/>
    </row>
    <row r="118" spans="1:8" x14ac:dyDescent="0.2">
      <c r="A118" s="238"/>
      <c r="B118" s="238"/>
      <c r="C118" s="238"/>
      <c r="D118" s="238"/>
      <c r="E118" s="238"/>
      <c r="F118" s="238"/>
      <c r="G118" s="238"/>
      <c r="H118" s="238"/>
    </row>
    <row r="119" spans="1:8" x14ac:dyDescent="0.2">
      <c r="A119" s="238"/>
      <c r="B119" s="238"/>
      <c r="C119" s="238"/>
      <c r="D119" s="238"/>
      <c r="E119" s="238"/>
      <c r="F119" s="238"/>
      <c r="G119" s="238"/>
      <c r="H119" s="238"/>
    </row>
    <row r="120" spans="1:8" x14ac:dyDescent="0.2">
      <c r="A120" s="238"/>
      <c r="B120" s="238"/>
      <c r="C120" s="238"/>
      <c r="D120" s="238"/>
      <c r="E120" s="238"/>
      <c r="F120" s="238"/>
      <c r="G120" s="238"/>
      <c r="H120" s="238"/>
    </row>
    <row r="121" spans="1:8" x14ac:dyDescent="0.2">
      <c r="A121" s="238"/>
      <c r="B121" s="238"/>
      <c r="C121" s="238"/>
      <c r="D121" s="238"/>
      <c r="E121" s="238"/>
      <c r="F121" s="238"/>
      <c r="G121" s="238"/>
      <c r="H121" s="238"/>
    </row>
    <row r="122" spans="1:8" x14ac:dyDescent="0.2">
      <c r="A122" s="238"/>
      <c r="B122" s="238"/>
      <c r="C122" s="238"/>
      <c r="D122" s="238"/>
      <c r="E122" s="238"/>
      <c r="F122" s="238"/>
      <c r="G122" s="238"/>
      <c r="H122" s="238"/>
    </row>
    <row r="123" spans="1:8" x14ac:dyDescent="0.2">
      <c r="A123" s="238"/>
      <c r="B123" s="238"/>
      <c r="C123" s="238"/>
      <c r="D123" s="238"/>
      <c r="E123" s="238"/>
      <c r="F123" s="238"/>
      <c r="G123" s="238"/>
      <c r="H123" s="238"/>
    </row>
    <row r="124" spans="1:8" x14ac:dyDescent="0.2">
      <c r="A124" s="238"/>
      <c r="B124" s="238"/>
      <c r="C124" s="238"/>
      <c r="D124" s="238"/>
      <c r="E124" s="238"/>
      <c r="F124" s="238"/>
      <c r="G124" s="238"/>
      <c r="H124" s="238"/>
    </row>
    <row r="125" spans="1:8" x14ac:dyDescent="0.2">
      <c r="A125" s="238"/>
      <c r="B125" s="238"/>
      <c r="C125" s="238"/>
      <c r="D125" s="238"/>
      <c r="E125" s="238"/>
      <c r="F125" s="238"/>
      <c r="G125" s="238"/>
      <c r="H125" s="238"/>
    </row>
    <row r="126" spans="1:8" x14ac:dyDescent="0.2">
      <c r="A126" s="238"/>
      <c r="B126" s="238"/>
      <c r="C126" s="238"/>
      <c r="D126" s="238"/>
      <c r="E126" s="238"/>
      <c r="F126" s="238"/>
      <c r="G126" s="238"/>
      <c r="H126" s="238"/>
    </row>
    <row r="127" spans="1:8" x14ac:dyDescent="0.2">
      <c r="A127" s="238"/>
      <c r="B127" s="238"/>
      <c r="C127" s="238"/>
      <c r="D127" s="238"/>
      <c r="E127" s="238"/>
      <c r="F127" s="238"/>
      <c r="G127" s="238"/>
      <c r="H127" s="238"/>
    </row>
    <row r="128" spans="1:8" x14ac:dyDescent="0.2">
      <c r="A128" s="238"/>
      <c r="B128" s="238"/>
      <c r="C128" s="238"/>
      <c r="D128" s="238"/>
      <c r="E128" s="238"/>
      <c r="F128" s="238"/>
      <c r="G128" s="238"/>
      <c r="H128" s="238"/>
    </row>
    <row r="129" spans="1:8" x14ac:dyDescent="0.2">
      <c r="A129" s="238"/>
      <c r="B129" s="238"/>
      <c r="C129" s="238"/>
      <c r="D129" s="238"/>
      <c r="E129" s="238"/>
      <c r="F129" s="238"/>
      <c r="G129" s="238"/>
      <c r="H129" s="238"/>
    </row>
    <row r="130" spans="1:8" x14ac:dyDescent="0.2">
      <c r="A130" s="238"/>
      <c r="B130" s="238"/>
      <c r="C130" s="238"/>
      <c r="D130" s="238"/>
      <c r="E130" s="238"/>
      <c r="F130" s="238"/>
      <c r="G130" s="238"/>
      <c r="H130" s="238"/>
    </row>
    <row r="131" spans="1:8" x14ac:dyDescent="0.2">
      <c r="A131" s="238"/>
      <c r="B131" s="238"/>
      <c r="C131" s="238"/>
      <c r="D131" s="238"/>
      <c r="E131" s="238"/>
      <c r="F131" s="238"/>
      <c r="G131" s="238"/>
      <c r="H131" s="238"/>
    </row>
    <row r="132" spans="1:8" x14ac:dyDescent="0.2">
      <c r="A132" s="238"/>
      <c r="B132" s="238"/>
      <c r="C132" s="238"/>
      <c r="D132" s="238"/>
      <c r="E132" s="238"/>
      <c r="F132" s="238"/>
      <c r="G132" s="238"/>
      <c r="H132" s="238"/>
    </row>
    <row r="133" spans="1:8" x14ac:dyDescent="0.2">
      <c r="A133" s="238"/>
      <c r="B133" s="238"/>
      <c r="C133" s="238"/>
      <c r="D133" s="238"/>
      <c r="E133" s="238"/>
      <c r="F133" s="238"/>
      <c r="G133" s="238"/>
      <c r="H133" s="238"/>
    </row>
    <row r="134" spans="1:8" x14ac:dyDescent="0.2">
      <c r="A134" s="238"/>
      <c r="B134" s="238"/>
      <c r="C134" s="238"/>
      <c r="D134" s="238"/>
      <c r="E134" s="238"/>
      <c r="F134" s="238"/>
      <c r="G134" s="238"/>
      <c r="H134" s="238"/>
    </row>
    <row r="135" spans="1:8" x14ac:dyDescent="0.2">
      <c r="A135" s="238"/>
      <c r="B135" s="238"/>
      <c r="C135" s="238"/>
      <c r="D135" s="238"/>
      <c r="E135" s="238"/>
      <c r="F135" s="238"/>
      <c r="G135" s="238"/>
      <c r="H135" s="238"/>
    </row>
    <row r="136" spans="1:8" x14ac:dyDescent="0.2">
      <c r="A136" s="238"/>
      <c r="B136" s="238"/>
      <c r="C136" s="238"/>
      <c r="D136" s="238"/>
      <c r="E136" s="238"/>
      <c r="F136" s="238"/>
      <c r="G136" s="238"/>
      <c r="H136" s="238"/>
    </row>
    <row r="137" spans="1:8" x14ac:dyDescent="0.2">
      <c r="A137" s="238"/>
      <c r="B137" s="238"/>
      <c r="C137" s="238"/>
      <c r="D137" s="238"/>
      <c r="E137" s="238"/>
      <c r="F137" s="238"/>
      <c r="G137" s="238"/>
      <c r="H137" s="238"/>
    </row>
    <row r="138" spans="1:8" x14ac:dyDescent="0.2">
      <c r="A138" s="238"/>
      <c r="B138" s="238"/>
      <c r="C138" s="238"/>
      <c r="D138" s="238"/>
      <c r="E138" s="238"/>
      <c r="F138" s="238"/>
      <c r="G138" s="238"/>
      <c r="H138" s="238"/>
    </row>
    <row r="139" spans="1:8" x14ac:dyDescent="0.2">
      <c r="A139" s="238"/>
      <c r="B139" s="238"/>
      <c r="C139" s="238"/>
      <c r="D139" s="238"/>
      <c r="E139" s="238"/>
      <c r="F139" s="238"/>
      <c r="G139" s="238"/>
      <c r="H139" s="238"/>
    </row>
    <row r="140" spans="1:8" x14ac:dyDescent="0.2">
      <c r="A140" s="238"/>
      <c r="B140" s="238"/>
      <c r="C140" s="238"/>
      <c r="D140" s="238"/>
      <c r="E140" s="238"/>
      <c r="F140" s="238"/>
      <c r="G140" s="238"/>
      <c r="H140" s="238"/>
    </row>
    <row r="141" spans="1:8" x14ac:dyDescent="0.2">
      <c r="A141" s="238"/>
      <c r="B141" s="238"/>
      <c r="C141" s="238"/>
      <c r="D141" s="238"/>
      <c r="E141" s="238"/>
      <c r="F141" s="238"/>
      <c r="G141" s="238"/>
      <c r="H141" s="238"/>
    </row>
    <row r="142" spans="1:8" x14ac:dyDescent="0.2">
      <c r="A142" s="238"/>
      <c r="B142" s="238"/>
      <c r="C142" s="238"/>
      <c r="D142" s="238"/>
      <c r="E142" s="238"/>
      <c r="F142" s="238"/>
      <c r="G142" s="238"/>
      <c r="H142" s="238"/>
    </row>
    <row r="143" spans="1:8" x14ac:dyDescent="0.2">
      <c r="A143" s="238"/>
      <c r="B143" s="238"/>
      <c r="C143" s="238"/>
      <c r="D143" s="238"/>
      <c r="E143" s="238"/>
      <c r="F143" s="238"/>
      <c r="G143" s="238"/>
      <c r="H143" s="238"/>
    </row>
    <row r="144" spans="1:8" x14ac:dyDescent="0.2">
      <c r="A144" s="238"/>
      <c r="B144" s="238"/>
      <c r="C144" s="238"/>
      <c r="D144" s="238"/>
      <c r="E144" s="238"/>
      <c r="F144" s="238"/>
      <c r="G144" s="238"/>
      <c r="H144" s="238"/>
    </row>
    <row r="145" spans="1:8" x14ac:dyDescent="0.2">
      <c r="A145" s="238"/>
      <c r="B145" s="238"/>
      <c r="C145" s="238"/>
      <c r="D145" s="238"/>
      <c r="E145" s="238"/>
      <c r="F145" s="238"/>
      <c r="G145" s="238"/>
      <c r="H145" s="238"/>
    </row>
    <row r="146" spans="1:8" x14ac:dyDescent="0.2">
      <c r="A146" s="238"/>
      <c r="B146" s="238"/>
      <c r="C146" s="238"/>
      <c r="D146" s="238"/>
      <c r="E146" s="238"/>
      <c r="F146" s="238"/>
      <c r="G146" s="238"/>
      <c r="H146" s="238"/>
    </row>
    <row r="147" spans="1:8" x14ac:dyDescent="0.2">
      <c r="A147" s="238"/>
      <c r="B147" s="238"/>
      <c r="C147" s="238"/>
      <c r="D147" s="238"/>
      <c r="E147" s="238"/>
      <c r="F147" s="238"/>
      <c r="G147" s="238"/>
      <c r="H147" s="238"/>
    </row>
    <row r="148" spans="1:8" x14ac:dyDescent="0.2">
      <c r="A148" s="238"/>
      <c r="B148" s="238"/>
      <c r="C148" s="238"/>
      <c r="D148" s="238"/>
      <c r="E148" s="238"/>
      <c r="F148" s="238"/>
      <c r="G148" s="238"/>
      <c r="H148" s="238"/>
    </row>
    <row r="149" spans="1:8" x14ac:dyDescent="0.2">
      <c r="A149" s="238"/>
      <c r="B149" s="238"/>
      <c r="C149" s="238"/>
      <c r="D149" s="238"/>
      <c r="E149" s="238"/>
      <c r="F149" s="238"/>
      <c r="G149" s="238"/>
      <c r="H149" s="238"/>
    </row>
    <row r="150" spans="1:8" x14ac:dyDescent="0.2">
      <c r="A150" s="238"/>
      <c r="B150" s="238"/>
      <c r="C150" s="238"/>
      <c r="D150" s="238"/>
      <c r="E150" s="238"/>
      <c r="F150" s="238"/>
      <c r="G150" s="238"/>
      <c r="H150" s="238"/>
    </row>
    <row r="151" spans="1:8" x14ac:dyDescent="0.2">
      <c r="A151" s="238"/>
      <c r="B151" s="238"/>
      <c r="C151" s="238"/>
      <c r="D151" s="238"/>
      <c r="E151" s="238"/>
      <c r="F151" s="238"/>
      <c r="G151" s="238"/>
      <c r="H151" s="238"/>
    </row>
    <row r="152" spans="1:8" x14ac:dyDescent="0.2">
      <c r="A152" s="238"/>
      <c r="B152" s="238"/>
      <c r="C152" s="238"/>
      <c r="D152" s="238"/>
      <c r="E152" s="238"/>
      <c r="F152" s="238"/>
      <c r="G152" s="238"/>
      <c r="H152" s="238"/>
    </row>
    <row r="153" spans="1:8" x14ac:dyDescent="0.2">
      <c r="A153" s="238"/>
      <c r="B153" s="238"/>
      <c r="C153" s="238"/>
      <c r="D153" s="238"/>
      <c r="E153" s="238"/>
      <c r="F153" s="238"/>
      <c r="G153" s="238"/>
      <c r="H153" s="238"/>
    </row>
    <row r="154" spans="1:8" x14ac:dyDescent="0.2">
      <c r="A154" s="238"/>
      <c r="B154" s="238"/>
      <c r="C154" s="238"/>
      <c r="D154" s="238"/>
      <c r="E154" s="238"/>
      <c r="F154" s="238"/>
      <c r="G154" s="238"/>
      <c r="H154" s="238"/>
    </row>
    <row r="155" spans="1:8" x14ac:dyDescent="0.2">
      <c r="A155" s="238"/>
      <c r="B155" s="238"/>
      <c r="C155" s="238"/>
      <c r="D155" s="238"/>
      <c r="E155" s="238"/>
      <c r="F155" s="238"/>
      <c r="G155" s="238"/>
      <c r="H155" s="238"/>
    </row>
    <row r="156" spans="1:8" x14ac:dyDescent="0.2">
      <c r="A156" s="238"/>
      <c r="B156" s="238"/>
      <c r="C156" s="238"/>
      <c r="D156" s="238"/>
      <c r="E156" s="238"/>
      <c r="F156" s="238"/>
      <c r="G156" s="238"/>
      <c r="H156" s="238"/>
    </row>
    <row r="157" spans="1:8" x14ac:dyDescent="0.2">
      <c r="A157" s="238"/>
      <c r="B157" s="238"/>
      <c r="C157" s="238"/>
      <c r="D157" s="238"/>
      <c r="E157" s="238"/>
      <c r="F157" s="238"/>
      <c r="G157" s="238"/>
      <c r="H157" s="238"/>
    </row>
    <row r="158" spans="1:8" x14ac:dyDescent="0.2">
      <c r="A158" s="238"/>
      <c r="B158" s="238"/>
      <c r="C158" s="238"/>
      <c r="D158" s="238"/>
      <c r="E158" s="238"/>
      <c r="F158" s="238"/>
      <c r="G158" s="238"/>
      <c r="H158" s="238"/>
    </row>
    <row r="159" spans="1:8" x14ac:dyDescent="0.2">
      <c r="A159" s="238"/>
      <c r="B159" s="238"/>
      <c r="C159" s="238"/>
      <c r="D159" s="238"/>
      <c r="E159" s="238"/>
      <c r="F159" s="238"/>
      <c r="G159" s="238"/>
      <c r="H159" s="238"/>
    </row>
    <row r="160" spans="1:8" x14ac:dyDescent="0.2">
      <c r="A160" s="238"/>
      <c r="B160" s="238"/>
      <c r="C160" s="238"/>
      <c r="D160" s="238"/>
      <c r="E160" s="238"/>
      <c r="F160" s="238"/>
      <c r="G160" s="238"/>
      <c r="H160" s="238"/>
    </row>
    <row r="161" spans="1:8" x14ac:dyDescent="0.2">
      <c r="A161" s="238"/>
      <c r="B161" s="238"/>
      <c r="C161" s="238"/>
      <c r="D161" s="238"/>
      <c r="E161" s="238"/>
      <c r="F161" s="238"/>
      <c r="G161" s="238"/>
      <c r="H161" s="238"/>
    </row>
    <row r="162" spans="1:8" x14ac:dyDescent="0.2">
      <c r="A162" s="238"/>
      <c r="B162" s="238"/>
      <c r="C162" s="238"/>
      <c r="D162" s="238"/>
      <c r="E162" s="238"/>
      <c r="F162" s="238"/>
      <c r="G162" s="238"/>
      <c r="H162" s="238"/>
    </row>
    <row r="163" spans="1:8" x14ac:dyDescent="0.2">
      <c r="A163" s="238"/>
      <c r="B163" s="238"/>
      <c r="C163" s="238"/>
      <c r="D163" s="238"/>
      <c r="E163" s="238"/>
      <c r="F163" s="238"/>
      <c r="G163" s="238"/>
      <c r="H163" s="238"/>
    </row>
    <row r="164" spans="1:8" x14ac:dyDescent="0.2">
      <c r="A164" s="238"/>
      <c r="B164" s="238"/>
      <c r="C164" s="238"/>
      <c r="D164" s="238"/>
      <c r="E164" s="238"/>
      <c r="F164" s="238"/>
      <c r="G164" s="238"/>
      <c r="H164" s="238"/>
    </row>
    <row r="165" spans="1:8" x14ac:dyDescent="0.2">
      <c r="A165" s="238"/>
      <c r="B165" s="238"/>
      <c r="C165" s="238"/>
      <c r="D165" s="238"/>
      <c r="E165" s="238"/>
      <c r="F165" s="238"/>
      <c r="G165" s="238"/>
      <c r="H165" s="238"/>
    </row>
    <row r="166" spans="1:8" x14ac:dyDescent="0.2">
      <c r="A166" s="238"/>
      <c r="B166" s="238"/>
      <c r="C166" s="238"/>
      <c r="D166" s="238"/>
      <c r="E166" s="238"/>
      <c r="F166" s="238"/>
      <c r="G166" s="238"/>
      <c r="H166" s="238"/>
    </row>
    <row r="167" spans="1:8" x14ac:dyDescent="0.2">
      <c r="A167" s="238"/>
      <c r="B167" s="238"/>
      <c r="C167" s="238"/>
      <c r="D167" s="238"/>
      <c r="E167" s="238"/>
      <c r="F167" s="238"/>
      <c r="G167" s="238"/>
      <c r="H167" s="238"/>
    </row>
    <row r="168" spans="1:8" x14ac:dyDescent="0.2">
      <c r="A168" s="238"/>
      <c r="B168" s="238"/>
      <c r="C168" s="238"/>
      <c r="D168" s="238"/>
      <c r="E168" s="238"/>
      <c r="F168" s="238"/>
      <c r="G168" s="238"/>
      <c r="H168" s="238"/>
    </row>
    <row r="169" spans="1:8" x14ac:dyDescent="0.2">
      <c r="A169" s="238"/>
      <c r="B169" s="238"/>
      <c r="C169" s="238"/>
      <c r="D169" s="238"/>
      <c r="E169" s="238"/>
      <c r="F169" s="238"/>
      <c r="G169" s="238"/>
      <c r="H169" s="238"/>
    </row>
    <row r="170" spans="1:8" x14ac:dyDescent="0.2">
      <c r="A170" s="238"/>
      <c r="B170" s="238"/>
      <c r="C170" s="238"/>
      <c r="D170" s="238"/>
      <c r="E170" s="238"/>
      <c r="F170" s="238"/>
      <c r="G170" s="238"/>
      <c r="H170" s="238"/>
    </row>
    <row r="171" spans="1:8" x14ac:dyDescent="0.2">
      <c r="A171" s="238"/>
      <c r="B171" s="238"/>
      <c r="C171" s="238"/>
      <c r="D171" s="238"/>
      <c r="E171" s="238"/>
      <c r="F171" s="238"/>
      <c r="G171" s="238"/>
      <c r="H171" s="238"/>
    </row>
    <row r="172" spans="1:8" x14ac:dyDescent="0.2">
      <c r="A172" s="238"/>
      <c r="B172" s="238"/>
      <c r="C172" s="238"/>
      <c r="D172" s="238"/>
      <c r="E172" s="238"/>
      <c r="F172" s="238"/>
      <c r="G172" s="238"/>
      <c r="H172" s="238"/>
    </row>
    <row r="173" spans="1:8" x14ac:dyDescent="0.2">
      <c r="A173" s="238"/>
      <c r="B173" s="238"/>
      <c r="C173" s="238"/>
      <c r="D173" s="238"/>
      <c r="E173" s="238"/>
      <c r="F173" s="238"/>
      <c r="G173" s="238"/>
      <c r="H173" s="238"/>
    </row>
    <row r="174" spans="1:8" x14ac:dyDescent="0.2">
      <c r="A174" s="238"/>
      <c r="B174" s="238"/>
      <c r="C174" s="238"/>
      <c r="D174" s="238"/>
      <c r="E174" s="238"/>
      <c r="F174" s="238"/>
      <c r="G174" s="238"/>
      <c r="H174" s="238"/>
    </row>
    <row r="175" spans="1:8" x14ac:dyDescent="0.2">
      <c r="A175" s="238"/>
      <c r="B175" s="238"/>
      <c r="C175" s="238"/>
      <c r="D175" s="238"/>
      <c r="E175" s="238"/>
      <c r="F175" s="238"/>
      <c r="G175" s="238"/>
      <c r="H175" s="238"/>
    </row>
    <row r="176" spans="1:8" x14ac:dyDescent="0.2">
      <c r="A176" s="238"/>
      <c r="B176" s="238"/>
      <c r="C176" s="238"/>
      <c r="D176" s="238"/>
      <c r="E176" s="238"/>
      <c r="F176" s="238"/>
      <c r="G176" s="238"/>
      <c r="H176" s="238"/>
    </row>
    <row r="177" spans="1:8" x14ac:dyDescent="0.2">
      <c r="A177" s="238"/>
      <c r="B177" s="238"/>
      <c r="C177" s="238"/>
      <c r="D177" s="238"/>
      <c r="E177" s="238"/>
      <c r="F177" s="238"/>
      <c r="G177" s="238"/>
      <c r="H177" s="238"/>
    </row>
    <row r="178" spans="1:8" x14ac:dyDescent="0.2">
      <c r="A178" s="238"/>
      <c r="B178" s="238"/>
      <c r="C178" s="238"/>
      <c r="D178" s="238"/>
      <c r="E178" s="238"/>
      <c r="F178" s="238"/>
      <c r="G178" s="238"/>
      <c r="H178" s="238"/>
    </row>
    <row r="179" spans="1:8" x14ac:dyDescent="0.2">
      <c r="A179" s="238"/>
      <c r="B179" s="238"/>
      <c r="C179" s="238"/>
      <c r="D179" s="238"/>
      <c r="E179" s="238"/>
      <c r="F179" s="238"/>
      <c r="G179" s="238"/>
      <c r="H179" s="238"/>
    </row>
    <row r="180" spans="1:8" x14ac:dyDescent="0.2">
      <c r="A180" s="238"/>
      <c r="B180" s="238"/>
      <c r="C180" s="238"/>
      <c r="D180" s="238"/>
      <c r="E180" s="238"/>
      <c r="F180" s="238"/>
      <c r="G180" s="238"/>
      <c r="H180" s="238"/>
    </row>
    <row r="181" spans="1:8" x14ac:dyDescent="0.2">
      <c r="A181" s="238"/>
      <c r="B181" s="238"/>
      <c r="C181" s="238"/>
      <c r="D181" s="238"/>
      <c r="E181" s="238"/>
      <c r="F181" s="238"/>
      <c r="G181" s="238"/>
      <c r="H181" s="238"/>
    </row>
    <row r="182" spans="1:8" x14ac:dyDescent="0.2">
      <c r="A182" s="238"/>
      <c r="B182" s="238"/>
      <c r="C182" s="238"/>
      <c r="D182" s="238"/>
      <c r="E182" s="238"/>
      <c r="F182" s="238"/>
      <c r="G182" s="238"/>
      <c r="H182" s="238"/>
    </row>
    <row r="183" spans="1:8" x14ac:dyDescent="0.2">
      <c r="A183" s="238"/>
      <c r="B183" s="238"/>
      <c r="C183" s="238"/>
      <c r="D183" s="238"/>
      <c r="E183" s="238"/>
      <c r="F183" s="238"/>
      <c r="G183" s="238"/>
      <c r="H183" s="238"/>
    </row>
    <row r="184" spans="1:8" x14ac:dyDescent="0.2">
      <c r="A184" s="238"/>
      <c r="B184" s="238"/>
      <c r="C184" s="238"/>
      <c r="D184" s="238"/>
      <c r="E184" s="238"/>
      <c r="F184" s="238"/>
      <c r="G184" s="238"/>
      <c r="H184" s="238"/>
    </row>
    <row r="185" spans="1:8" x14ac:dyDescent="0.2">
      <c r="A185" s="238"/>
      <c r="B185" s="238"/>
      <c r="C185" s="238"/>
      <c r="D185" s="238"/>
      <c r="E185" s="238"/>
      <c r="F185" s="238"/>
      <c r="G185" s="238"/>
      <c r="H185" s="238"/>
    </row>
    <row r="186" spans="1:8" x14ac:dyDescent="0.2">
      <c r="A186" s="238"/>
      <c r="B186" s="238"/>
      <c r="C186" s="238"/>
      <c r="D186" s="238"/>
      <c r="E186" s="238"/>
      <c r="F186" s="238"/>
      <c r="G186" s="238"/>
      <c r="H186" s="238"/>
    </row>
    <row r="187" spans="1:8" x14ac:dyDescent="0.2">
      <c r="A187" s="238"/>
      <c r="B187" s="238"/>
      <c r="C187" s="238"/>
      <c r="D187" s="238"/>
      <c r="E187" s="238"/>
      <c r="F187" s="238"/>
      <c r="G187" s="238"/>
      <c r="H187" s="238"/>
    </row>
    <row r="188" spans="1:8" x14ac:dyDescent="0.2">
      <c r="A188" s="238"/>
      <c r="B188" s="238"/>
      <c r="C188" s="238"/>
      <c r="D188" s="238"/>
      <c r="E188" s="238"/>
      <c r="F188" s="238"/>
      <c r="G188" s="238"/>
      <c r="H188" s="238"/>
    </row>
    <row r="189" spans="1:8" x14ac:dyDescent="0.2">
      <c r="A189" s="238"/>
      <c r="B189" s="238"/>
      <c r="C189" s="238"/>
      <c r="D189" s="238"/>
      <c r="E189" s="238"/>
      <c r="F189" s="238"/>
      <c r="G189" s="238"/>
      <c r="H189" s="238"/>
    </row>
    <row r="190" spans="1:8" x14ac:dyDescent="0.2">
      <c r="A190" s="238"/>
      <c r="B190" s="238"/>
      <c r="C190" s="238"/>
      <c r="D190" s="238"/>
      <c r="E190" s="238"/>
      <c r="F190" s="238"/>
      <c r="G190" s="238"/>
      <c r="H190" s="238"/>
    </row>
    <row r="191" spans="1:8" x14ac:dyDescent="0.2">
      <c r="A191" s="238"/>
      <c r="B191" s="238"/>
      <c r="C191" s="238"/>
      <c r="D191" s="238"/>
      <c r="E191" s="238"/>
      <c r="F191" s="238"/>
      <c r="G191" s="238"/>
      <c r="H191" s="238"/>
    </row>
    <row r="192" spans="1:8" x14ac:dyDescent="0.2">
      <c r="A192" s="238"/>
      <c r="B192" s="238"/>
      <c r="C192" s="238"/>
      <c r="D192" s="238"/>
      <c r="E192" s="238"/>
      <c r="F192" s="238"/>
      <c r="G192" s="238"/>
      <c r="H192" s="238"/>
    </row>
    <row r="193" spans="1:8" x14ac:dyDescent="0.2">
      <c r="A193" s="238"/>
      <c r="B193" s="238"/>
      <c r="C193" s="238"/>
      <c r="D193" s="238"/>
      <c r="E193" s="238"/>
      <c r="F193" s="238"/>
      <c r="G193" s="238"/>
      <c r="H193" s="238"/>
    </row>
    <row r="194" spans="1:8" x14ac:dyDescent="0.2">
      <c r="A194" s="238"/>
      <c r="B194" s="238"/>
      <c r="C194" s="238"/>
      <c r="D194" s="238"/>
      <c r="E194" s="238"/>
      <c r="F194" s="238"/>
      <c r="G194" s="238"/>
      <c r="H194" s="238"/>
    </row>
    <row r="195" spans="1:8" x14ac:dyDescent="0.2">
      <c r="A195" s="238"/>
      <c r="B195" s="238"/>
      <c r="C195" s="238"/>
      <c r="D195" s="238"/>
      <c r="E195" s="238"/>
      <c r="F195" s="238"/>
      <c r="G195" s="238"/>
      <c r="H195" s="238"/>
    </row>
    <row r="196" spans="1:8" x14ac:dyDescent="0.2">
      <c r="A196" s="238"/>
      <c r="B196" s="238"/>
      <c r="C196" s="238"/>
      <c r="D196" s="238"/>
      <c r="E196" s="238"/>
      <c r="F196" s="238"/>
      <c r="G196" s="238"/>
      <c r="H196" s="238"/>
    </row>
    <row r="197" spans="1:8" x14ac:dyDescent="0.2">
      <c r="A197" s="238"/>
      <c r="B197" s="238"/>
      <c r="C197" s="238"/>
      <c r="D197" s="238"/>
      <c r="E197" s="238"/>
      <c r="F197" s="238"/>
      <c r="G197" s="238"/>
      <c r="H197" s="238"/>
    </row>
    <row r="198" spans="1:8" x14ac:dyDescent="0.2">
      <c r="A198" s="238"/>
      <c r="B198" s="238"/>
      <c r="C198" s="238"/>
      <c r="D198" s="238"/>
      <c r="E198" s="238"/>
      <c r="F198" s="238"/>
      <c r="G198" s="238"/>
      <c r="H198" s="238"/>
    </row>
    <row r="199" spans="1:8" x14ac:dyDescent="0.2">
      <c r="A199" s="238"/>
      <c r="B199" s="238"/>
      <c r="C199" s="238"/>
      <c r="D199" s="238"/>
      <c r="E199" s="238"/>
      <c r="F199" s="238"/>
      <c r="G199" s="238"/>
      <c r="H199" s="238"/>
    </row>
    <row r="200" spans="1:8" x14ac:dyDescent="0.2">
      <c r="A200" s="238"/>
      <c r="B200" s="238"/>
      <c r="C200" s="238"/>
      <c r="D200" s="238"/>
      <c r="E200" s="238"/>
      <c r="F200" s="238"/>
      <c r="G200" s="238"/>
      <c r="H200" s="238"/>
    </row>
    <row r="201" spans="1:8" x14ac:dyDescent="0.2">
      <c r="A201" s="238"/>
      <c r="B201" s="238"/>
      <c r="C201" s="238"/>
      <c r="D201" s="238"/>
      <c r="E201" s="238"/>
      <c r="F201" s="238"/>
      <c r="G201" s="238"/>
      <c r="H201" s="238"/>
    </row>
    <row r="202" spans="1:8" x14ac:dyDescent="0.2">
      <c r="A202" s="238"/>
      <c r="B202" s="238"/>
      <c r="C202" s="238"/>
      <c r="D202" s="238"/>
      <c r="E202" s="238"/>
      <c r="F202" s="238"/>
      <c r="G202" s="238"/>
      <c r="H202" s="238"/>
    </row>
    <row r="203" spans="1:8" x14ac:dyDescent="0.2">
      <c r="A203" s="238"/>
      <c r="B203" s="238"/>
      <c r="C203" s="238"/>
      <c r="D203" s="238"/>
      <c r="E203" s="238"/>
      <c r="F203" s="238"/>
      <c r="G203" s="238"/>
      <c r="H203" s="238"/>
    </row>
    <row r="204" spans="1:8" x14ac:dyDescent="0.2">
      <c r="A204" s="238"/>
      <c r="B204" s="238"/>
      <c r="C204" s="238"/>
      <c r="D204" s="238"/>
      <c r="E204" s="238"/>
      <c r="F204" s="238"/>
      <c r="G204" s="238"/>
      <c r="H204" s="238"/>
    </row>
    <row r="205" spans="1:8" x14ac:dyDescent="0.2">
      <c r="A205" s="238"/>
      <c r="B205" s="238"/>
      <c r="C205" s="238"/>
      <c r="D205" s="238"/>
      <c r="E205" s="238"/>
      <c r="F205" s="238"/>
      <c r="G205" s="238"/>
      <c r="H205" s="238"/>
    </row>
    <row r="206" spans="1:8" x14ac:dyDescent="0.2">
      <c r="A206" s="238"/>
      <c r="B206" s="238"/>
      <c r="C206" s="238"/>
      <c r="D206" s="238"/>
      <c r="E206" s="238"/>
      <c r="F206" s="238"/>
      <c r="G206" s="238"/>
      <c r="H206" s="238"/>
    </row>
    <row r="207" spans="1:8" x14ac:dyDescent="0.2">
      <c r="A207" s="238"/>
      <c r="B207" s="238"/>
      <c r="C207" s="238"/>
      <c r="D207" s="238"/>
      <c r="E207" s="238"/>
      <c r="F207" s="238"/>
      <c r="G207" s="238"/>
      <c r="H207" s="238"/>
    </row>
    <row r="208" spans="1:8" x14ac:dyDescent="0.2">
      <c r="A208" s="238"/>
      <c r="B208" s="238"/>
      <c r="C208" s="238"/>
      <c r="D208" s="238"/>
      <c r="E208" s="238"/>
      <c r="F208" s="238"/>
      <c r="G208" s="238"/>
      <c r="H208" s="238"/>
    </row>
    <row r="209" spans="1:8" x14ac:dyDescent="0.2">
      <c r="A209" s="238"/>
      <c r="B209" s="238"/>
      <c r="C209" s="238"/>
      <c r="D209" s="238"/>
      <c r="E209" s="238"/>
      <c r="F209" s="238"/>
      <c r="G209" s="238"/>
      <c r="H209" s="238"/>
    </row>
    <row r="210" spans="1:8" x14ac:dyDescent="0.2">
      <c r="A210" s="238"/>
      <c r="B210" s="238"/>
      <c r="C210" s="238"/>
      <c r="D210" s="238"/>
      <c r="E210" s="238"/>
      <c r="F210" s="238"/>
      <c r="G210" s="238"/>
      <c r="H210" s="238"/>
    </row>
    <row r="211" spans="1:8" x14ac:dyDescent="0.2">
      <c r="A211" s="238"/>
      <c r="B211" s="238"/>
      <c r="C211" s="238"/>
      <c r="D211" s="238"/>
      <c r="E211" s="238"/>
      <c r="F211" s="238"/>
      <c r="G211" s="238"/>
      <c r="H211" s="238"/>
    </row>
    <row r="212" spans="1:8" x14ac:dyDescent="0.2">
      <c r="A212" s="238"/>
      <c r="B212" s="238"/>
      <c r="C212" s="238"/>
      <c r="D212" s="238"/>
      <c r="E212" s="238"/>
      <c r="F212" s="238"/>
      <c r="G212" s="238"/>
      <c r="H212" s="238"/>
    </row>
    <row r="213" spans="1:8" x14ac:dyDescent="0.2">
      <c r="A213" s="238"/>
      <c r="B213" s="238"/>
      <c r="C213" s="238"/>
      <c r="D213" s="238"/>
      <c r="E213" s="238"/>
      <c r="F213" s="238"/>
      <c r="G213" s="238"/>
      <c r="H213" s="238"/>
    </row>
    <row r="214" spans="1:8" x14ac:dyDescent="0.2">
      <c r="A214" s="238"/>
      <c r="B214" s="238"/>
      <c r="C214" s="238"/>
      <c r="D214" s="238"/>
      <c r="E214" s="238"/>
      <c r="F214" s="238"/>
      <c r="G214" s="238"/>
      <c r="H214" s="238"/>
    </row>
    <row r="215" spans="1:8" x14ac:dyDescent="0.2">
      <c r="A215" s="238"/>
      <c r="B215" s="238"/>
      <c r="C215" s="238"/>
      <c r="D215" s="238"/>
      <c r="E215" s="238"/>
      <c r="F215" s="238"/>
      <c r="G215" s="238"/>
      <c r="H215" s="238"/>
    </row>
    <row r="216" spans="1:8" x14ac:dyDescent="0.2">
      <c r="A216" s="238"/>
      <c r="B216" s="238"/>
      <c r="C216" s="238"/>
      <c r="D216" s="238"/>
      <c r="E216" s="238"/>
      <c r="F216" s="238"/>
      <c r="G216" s="238"/>
      <c r="H216" s="238"/>
    </row>
    <row r="217" spans="1:8" x14ac:dyDescent="0.2">
      <c r="A217" s="238"/>
      <c r="B217" s="238"/>
      <c r="C217" s="238"/>
      <c r="D217" s="238"/>
      <c r="E217" s="238"/>
      <c r="F217" s="238"/>
      <c r="G217" s="238"/>
      <c r="H217" s="238"/>
    </row>
    <row r="218" spans="1:8" x14ac:dyDescent="0.2">
      <c r="A218" s="238"/>
      <c r="B218" s="238"/>
      <c r="C218" s="238"/>
      <c r="D218" s="238"/>
      <c r="E218" s="238"/>
      <c r="F218" s="238"/>
      <c r="G218" s="238"/>
      <c r="H218" s="238"/>
    </row>
    <row r="219" spans="1:8" x14ac:dyDescent="0.2">
      <c r="A219" s="238"/>
      <c r="B219" s="238"/>
      <c r="C219" s="238"/>
      <c r="D219" s="238"/>
      <c r="E219" s="238"/>
      <c r="F219" s="238"/>
      <c r="G219" s="238"/>
      <c r="H219" s="238"/>
    </row>
    <row r="220" spans="1:8" x14ac:dyDescent="0.2">
      <c r="A220" s="238"/>
      <c r="B220" s="238"/>
      <c r="C220" s="238"/>
      <c r="D220" s="238"/>
      <c r="E220" s="238"/>
      <c r="F220" s="238"/>
      <c r="G220" s="238"/>
      <c r="H220" s="238"/>
    </row>
    <row r="221" spans="1:8" x14ac:dyDescent="0.2">
      <c r="A221" s="238"/>
      <c r="B221" s="238"/>
      <c r="C221" s="238"/>
      <c r="D221" s="238"/>
      <c r="E221" s="238"/>
      <c r="F221" s="238"/>
      <c r="G221" s="238"/>
      <c r="H221" s="238"/>
    </row>
    <row r="222" spans="1:8" x14ac:dyDescent="0.2">
      <c r="A222" s="238"/>
      <c r="B222" s="238"/>
      <c r="C222" s="238"/>
      <c r="D222" s="238"/>
      <c r="E222" s="238"/>
      <c r="F222" s="238"/>
      <c r="G222" s="238"/>
      <c r="H222" s="238"/>
    </row>
    <row r="223" spans="1:8" x14ac:dyDescent="0.2">
      <c r="A223" s="238"/>
      <c r="B223" s="238"/>
      <c r="C223" s="238"/>
      <c r="D223" s="238"/>
      <c r="E223" s="238"/>
      <c r="F223" s="238"/>
      <c r="G223" s="238"/>
      <c r="H223" s="238"/>
    </row>
    <row r="224" spans="1:8" x14ac:dyDescent="0.2">
      <c r="A224" s="238"/>
      <c r="B224" s="238"/>
      <c r="C224" s="238"/>
      <c r="D224" s="238"/>
      <c r="E224" s="238"/>
      <c r="F224" s="238"/>
      <c r="G224" s="238"/>
      <c r="H224" s="238"/>
    </row>
    <row r="225" spans="1:8" x14ac:dyDescent="0.2">
      <c r="A225" s="238"/>
      <c r="B225" s="238"/>
      <c r="C225" s="238"/>
      <c r="D225" s="238"/>
      <c r="E225" s="238"/>
      <c r="F225" s="238"/>
      <c r="G225" s="238"/>
      <c r="H225" s="238"/>
    </row>
    <row r="226" spans="1:8" x14ac:dyDescent="0.2">
      <c r="A226" s="238"/>
      <c r="B226" s="238"/>
      <c r="C226" s="238"/>
      <c r="D226" s="238"/>
      <c r="E226" s="238"/>
      <c r="F226" s="238"/>
      <c r="G226" s="238"/>
      <c r="H226" s="238"/>
    </row>
    <row r="227" spans="1:8" x14ac:dyDescent="0.2">
      <c r="A227" s="238"/>
      <c r="B227" s="238"/>
      <c r="C227" s="238"/>
      <c r="D227" s="238"/>
      <c r="E227" s="238"/>
      <c r="F227" s="238"/>
      <c r="G227" s="238"/>
      <c r="H227" s="238"/>
    </row>
    <row r="228" spans="1:8" x14ac:dyDescent="0.2">
      <c r="A228" s="238"/>
      <c r="B228" s="238"/>
      <c r="C228" s="238"/>
      <c r="D228" s="238"/>
      <c r="E228" s="238"/>
      <c r="F228" s="238"/>
      <c r="G228" s="238"/>
      <c r="H228" s="238"/>
    </row>
    <row r="229" spans="1:8" x14ac:dyDescent="0.2">
      <c r="A229" s="238"/>
      <c r="B229" s="238"/>
      <c r="C229" s="238"/>
      <c r="D229" s="238"/>
      <c r="E229" s="238"/>
      <c r="F229" s="238"/>
      <c r="G229" s="238"/>
      <c r="H229" s="238"/>
    </row>
    <row r="230" spans="1:8" x14ac:dyDescent="0.2">
      <c r="A230" s="238"/>
      <c r="B230" s="238"/>
      <c r="C230" s="238"/>
      <c r="D230" s="238"/>
      <c r="E230" s="238"/>
      <c r="F230" s="238"/>
      <c r="G230" s="238"/>
      <c r="H230" s="238"/>
    </row>
    <row r="231" spans="1:8" x14ac:dyDescent="0.2">
      <c r="A231" s="238"/>
      <c r="B231" s="238"/>
      <c r="C231" s="238"/>
      <c r="D231" s="238"/>
      <c r="E231" s="238"/>
      <c r="F231" s="238"/>
      <c r="G231" s="238"/>
      <c r="H231" s="238"/>
    </row>
    <row r="232" spans="1:8" x14ac:dyDescent="0.2">
      <c r="A232" s="238"/>
      <c r="B232" s="238"/>
      <c r="C232" s="238"/>
      <c r="D232" s="238"/>
      <c r="E232" s="238"/>
      <c r="F232" s="238"/>
      <c r="G232" s="238"/>
      <c r="H232" s="238"/>
    </row>
    <row r="233" spans="1:8" x14ac:dyDescent="0.2">
      <c r="A233" s="238"/>
      <c r="B233" s="238"/>
      <c r="C233" s="238"/>
      <c r="D233" s="238"/>
      <c r="E233" s="238"/>
      <c r="F233" s="238"/>
      <c r="G233" s="238"/>
      <c r="H233" s="238"/>
    </row>
    <row r="234" spans="1:8" x14ac:dyDescent="0.2">
      <c r="A234" s="238"/>
      <c r="B234" s="238"/>
      <c r="C234" s="238"/>
      <c r="D234" s="238"/>
      <c r="E234" s="238"/>
      <c r="F234" s="238"/>
      <c r="G234" s="238"/>
      <c r="H234" s="238"/>
    </row>
    <row r="235" spans="1:8" x14ac:dyDescent="0.2">
      <c r="A235" s="238"/>
      <c r="B235" s="238"/>
      <c r="C235" s="238"/>
      <c r="D235" s="238"/>
      <c r="E235" s="238"/>
      <c r="F235" s="238"/>
      <c r="G235" s="238"/>
      <c r="H235" s="238"/>
    </row>
    <row r="236" spans="1:8" x14ac:dyDescent="0.2">
      <c r="A236" s="238"/>
      <c r="B236" s="238"/>
      <c r="C236" s="238"/>
      <c r="D236" s="238"/>
      <c r="E236" s="238"/>
      <c r="F236" s="238"/>
      <c r="G236" s="238"/>
      <c r="H236" s="238"/>
    </row>
    <row r="237" spans="1:8" x14ac:dyDescent="0.2">
      <c r="A237" s="238"/>
      <c r="B237" s="238"/>
      <c r="C237" s="238"/>
      <c r="D237" s="238"/>
      <c r="E237" s="238"/>
      <c r="F237" s="238"/>
      <c r="G237" s="238"/>
      <c r="H237" s="238"/>
    </row>
    <row r="238" spans="1:8" x14ac:dyDescent="0.2">
      <c r="A238" s="238"/>
      <c r="B238" s="238"/>
      <c r="C238" s="238"/>
      <c r="D238" s="238"/>
      <c r="E238" s="238"/>
      <c r="F238" s="238"/>
      <c r="G238" s="238"/>
      <c r="H238" s="238"/>
    </row>
    <row r="239" spans="1:8" x14ac:dyDescent="0.2">
      <c r="A239" s="238"/>
      <c r="B239" s="238"/>
      <c r="C239" s="238"/>
      <c r="D239" s="238"/>
      <c r="E239" s="238"/>
      <c r="F239" s="238"/>
      <c r="G239" s="238"/>
      <c r="H239" s="238"/>
    </row>
    <row r="240" spans="1:8" x14ac:dyDescent="0.2">
      <c r="A240" s="238"/>
      <c r="B240" s="238"/>
      <c r="C240" s="238"/>
      <c r="D240" s="238"/>
      <c r="E240" s="238"/>
      <c r="F240" s="238"/>
      <c r="G240" s="238"/>
      <c r="H240" s="238"/>
    </row>
    <row r="241" spans="1:8" x14ac:dyDescent="0.2">
      <c r="A241" s="238"/>
      <c r="B241" s="238"/>
      <c r="C241" s="238"/>
      <c r="D241" s="238"/>
      <c r="E241" s="238"/>
      <c r="F241" s="238"/>
      <c r="G241" s="238"/>
      <c r="H241" s="238"/>
    </row>
    <row r="242" spans="1:8" x14ac:dyDescent="0.2">
      <c r="A242" s="238"/>
      <c r="B242" s="238"/>
      <c r="C242" s="238"/>
      <c r="D242" s="238"/>
      <c r="E242" s="238"/>
      <c r="F242" s="238"/>
      <c r="G242" s="238"/>
      <c r="H242" s="238"/>
    </row>
    <row r="243" spans="1:8" x14ac:dyDescent="0.2">
      <c r="A243" s="238"/>
      <c r="B243" s="238"/>
      <c r="C243" s="238"/>
      <c r="D243" s="238"/>
      <c r="E243" s="238"/>
      <c r="F243" s="238"/>
      <c r="G243" s="238"/>
      <c r="H243" s="238"/>
    </row>
    <row r="244" spans="1:8" x14ac:dyDescent="0.2">
      <c r="A244" s="238"/>
      <c r="B244" s="238"/>
      <c r="C244" s="238"/>
      <c r="D244" s="238"/>
      <c r="E244" s="238"/>
      <c r="F244" s="238"/>
      <c r="G244" s="238"/>
      <c r="H244" s="238"/>
    </row>
    <row r="245" spans="1:8" x14ac:dyDescent="0.2">
      <c r="A245" s="238"/>
      <c r="B245" s="238"/>
      <c r="C245" s="238"/>
      <c r="D245" s="238"/>
      <c r="E245" s="238"/>
      <c r="F245" s="238"/>
      <c r="G245" s="238"/>
      <c r="H245" s="238"/>
    </row>
    <row r="246" spans="1:8" x14ac:dyDescent="0.2">
      <c r="A246" s="238"/>
      <c r="B246" s="238"/>
      <c r="C246" s="238"/>
      <c r="D246" s="238"/>
      <c r="E246" s="238"/>
      <c r="F246" s="238"/>
      <c r="G246" s="238"/>
      <c r="H246" s="238"/>
    </row>
    <row r="247" spans="1:8" x14ac:dyDescent="0.2">
      <c r="A247" s="238"/>
      <c r="B247" s="238"/>
      <c r="C247" s="238"/>
      <c r="D247" s="238"/>
      <c r="E247" s="238"/>
      <c r="F247" s="238"/>
      <c r="G247" s="238"/>
      <c r="H247" s="238"/>
    </row>
    <row r="248" spans="1:8" x14ac:dyDescent="0.2">
      <c r="A248" s="238"/>
      <c r="B248" s="238"/>
      <c r="C248" s="238"/>
      <c r="D248" s="238"/>
      <c r="E248" s="238"/>
      <c r="F248" s="238"/>
      <c r="G248" s="238"/>
      <c r="H248" s="238"/>
    </row>
    <row r="249" spans="1:8" x14ac:dyDescent="0.2">
      <c r="A249" s="238"/>
      <c r="B249" s="238"/>
      <c r="C249" s="238"/>
      <c r="D249" s="238"/>
      <c r="E249" s="238"/>
      <c r="F249" s="238"/>
      <c r="G249" s="238"/>
      <c r="H249" s="238"/>
    </row>
    <row r="250" spans="1:8" x14ac:dyDescent="0.2">
      <c r="A250" s="238"/>
      <c r="B250" s="238"/>
      <c r="C250" s="238"/>
      <c r="D250" s="238"/>
      <c r="E250" s="238"/>
      <c r="F250" s="238"/>
      <c r="G250" s="238"/>
      <c r="H250" s="238"/>
    </row>
    <row r="251" spans="1:8" x14ac:dyDescent="0.2">
      <c r="A251" s="238"/>
      <c r="B251" s="238"/>
      <c r="C251" s="238"/>
      <c r="D251" s="238"/>
      <c r="E251" s="238"/>
      <c r="F251" s="238"/>
      <c r="G251" s="238"/>
      <c r="H251" s="238"/>
    </row>
    <row r="252" spans="1:8" x14ac:dyDescent="0.2">
      <c r="A252" s="238"/>
      <c r="B252" s="238"/>
      <c r="C252" s="238"/>
      <c r="D252" s="238"/>
      <c r="E252" s="238"/>
      <c r="F252" s="238"/>
      <c r="G252" s="238"/>
      <c r="H252" s="238"/>
    </row>
    <row r="253" spans="1:8" x14ac:dyDescent="0.2">
      <c r="A253" s="238"/>
      <c r="B253" s="238"/>
      <c r="C253" s="238"/>
      <c r="D253" s="238"/>
      <c r="E253" s="238"/>
      <c r="F253" s="238"/>
      <c r="G253" s="238"/>
      <c r="H253" s="238"/>
    </row>
    <row r="254" spans="1:8" x14ac:dyDescent="0.2">
      <c r="A254" s="238"/>
      <c r="B254" s="238"/>
      <c r="C254" s="238"/>
      <c r="D254" s="238"/>
      <c r="E254" s="238"/>
      <c r="F254" s="238"/>
      <c r="G254" s="238"/>
      <c r="H254" s="238"/>
    </row>
    <row r="255" spans="1:8" x14ac:dyDescent="0.2">
      <c r="A255" s="238"/>
      <c r="B255" s="238"/>
      <c r="C255" s="238"/>
      <c r="D255" s="238"/>
      <c r="E255" s="238"/>
      <c r="F255" s="238"/>
      <c r="G255" s="238"/>
      <c r="H255" s="238"/>
    </row>
    <row r="256" spans="1:8" x14ac:dyDescent="0.2">
      <c r="A256" s="238"/>
      <c r="B256" s="238"/>
      <c r="C256" s="238"/>
      <c r="D256" s="238"/>
      <c r="E256" s="238"/>
      <c r="F256" s="238"/>
      <c r="G256" s="238"/>
      <c r="H256" s="238"/>
    </row>
    <row r="257" spans="1:8" x14ac:dyDescent="0.2">
      <c r="A257" s="238"/>
      <c r="B257" s="238"/>
      <c r="C257" s="238"/>
      <c r="D257" s="238"/>
      <c r="E257" s="238"/>
      <c r="F257" s="238"/>
      <c r="G257" s="238"/>
      <c r="H257" s="238"/>
    </row>
    <row r="258" spans="1:8" x14ac:dyDescent="0.2">
      <c r="A258" s="238"/>
      <c r="B258" s="238"/>
      <c r="C258" s="238"/>
      <c r="D258" s="238"/>
      <c r="E258" s="238"/>
      <c r="F258" s="238"/>
      <c r="G258" s="238"/>
      <c r="H258" s="238"/>
    </row>
    <row r="259" spans="1:8" x14ac:dyDescent="0.2">
      <c r="A259" s="238"/>
      <c r="B259" s="238"/>
      <c r="C259" s="238"/>
      <c r="D259" s="238"/>
      <c r="E259" s="238"/>
      <c r="F259" s="238"/>
      <c r="G259" s="238"/>
      <c r="H259" s="238"/>
    </row>
    <row r="260" spans="1:8" x14ac:dyDescent="0.2">
      <c r="A260" s="238"/>
      <c r="B260" s="238"/>
      <c r="C260" s="238"/>
      <c r="D260" s="238"/>
      <c r="E260" s="238"/>
      <c r="F260" s="238"/>
      <c r="G260" s="238"/>
      <c r="H260" s="238"/>
    </row>
    <row r="261" spans="1:8" x14ac:dyDescent="0.2">
      <c r="A261" s="238"/>
      <c r="B261" s="238"/>
      <c r="C261" s="238"/>
      <c r="D261" s="238"/>
      <c r="E261" s="238"/>
      <c r="F261" s="238"/>
      <c r="G261" s="238"/>
      <c r="H261" s="238"/>
    </row>
    <row r="262" spans="1:8" x14ac:dyDescent="0.2">
      <c r="A262" s="238"/>
      <c r="B262" s="238"/>
      <c r="C262" s="238"/>
      <c r="D262" s="238"/>
      <c r="E262" s="238"/>
      <c r="F262" s="238"/>
      <c r="G262" s="238"/>
      <c r="H262" s="238"/>
    </row>
    <row r="263" spans="1:8" x14ac:dyDescent="0.2">
      <c r="A263" s="238"/>
      <c r="B263" s="238"/>
      <c r="C263" s="238"/>
      <c r="D263" s="238"/>
      <c r="E263" s="238"/>
      <c r="F263" s="238"/>
      <c r="G263" s="238"/>
      <c r="H263" s="238"/>
    </row>
    <row r="264" spans="1:8" x14ac:dyDescent="0.2">
      <c r="A264" s="238"/>
      <c r="B264" s="238"/>
      <c r="C264" s="238"/>
      <c r="D264" s="238"/>
      <c r="E264" s="238"/>
      <c r="F264" s="238"/>
      <c r="G264" s="238"/>
      <c r="H264" s="238"/>
    </row>
    <row r="265" spans="1:8" x14ac:dyDescent="0.2">
      <c r="A265" s="238"/>
      <c r="B265" s="238"/>
      <c r="C265" s="238"/>
      <c r="D265" s="238"/>
      <c r="E265" s="238"/>
      <c r="F265" s="238"/>
      <c r="G265" s="238"/>
      <c r="H265" s="238"/>
    </row>
    <row r="266" spans="1:8" x14ac:dyDescent="0.2">
      <c r="A266" s="238"/>
      <c r="B266" s="238"/>
      <c r="C266" s="238"/>
      <c r="D266" s="238"/>
      <c r="E266" s="238"/>
      <c r="F266" s="238"/>
      <c r="G266" s="238"/>
      <c r="H266" s="238"/>
    </row>
    <row r="267" spans="1:8" x14ac:dyDescent="0.2">
      <c r="A267" s="238"/>
      <c r="B267" s="238"/>
      <c r="C267" s="238"/>
      <c r="D267" s="238"/>
      <c r="E267" s="238"/>
      <c r="F267" s="238"/>
      <c r="G267" s="238"/>
      <c r="H267" s="238"/>
    </row>
    <row r="268" spans="1:8" x14ac:dyDescent="0.2">
      <c r="A268" s="238"/>
      <c r="B268" s="238"/>
      <c r="C268" s="238"/>
      <c r="D268" s="238"/>
      <c r="E268" s="238"/>
      <c r="F268" s="238"/>
      <c r="G268" s="238"/>
      <c r="H268" s="238"/>
    </row>
    <row r="269" spans="1:8" x14ac:dyDescent="0.2">
      <c r="A269" s="238"/>
      <c r="B269" s="238"/>
      <c r="C269" s="238"/>
      <c r="D269" s="238"/>
      <c r="E269" s="238"/>
      <c r="F269" s="238"/>
      <c r="G269" s="238"/>
      <c r="H269" s="238"/>
    </row>
    <row r="270" spans="1:8" x14ac:dyDescent="0.2">
      <c r="A270" s="238"/>
      <c r="B270" s="238"/>
      <c r="C270" s="238"/>
      <c r="D270" s="238"/>
      <c r="E270" s="238"/>
      <c r="F270" s="238"/>
      <c r="G270" s="238"/>
      <c r="H270" s="238"/>
    </row>
    <row r="271" spans="1:8" x14ac:dyDescent="0.2">
      <c r="A271" s="238"/>
      <c r="B271" s="238"/>
      <c r="C271" s="238"/>
      <c r="D271" s="238"/>
      <c r="E271" s="238"/>
      <c r="F271" s="238"/>
      <c r="G271" s="238"/>
      <c r="H271" s="238"/>
    </row>
    <row r="272" spans="1:8" x14ac:dyDescent="0.2">
      <c r="A272" s="238"/>
      <c r="B272" s="238"/>
      <c r="C272" s="238"/>
      <c r="D272" s="238"/>
      <c r="E272" s="238"/>
      <c r="F272" s="238"/>
      <c r="G272" s="238"/>
      <c r="H272" s="238"/>
    </row>
    <row r="273" spans="1:8" x14ac:dyDescent="0.2">
      <c r="A273" s="238"/>
      <c r="B273" s="238"/>
      <c r="C273" s="238"/>
      <c r="D273" s="238"/>
      <c r="E273" s="238"/>
      <c r="F273" s="238"/>
      <c r="G273" s="238"/>
      <c r="H273" s="238"/>
    </row>
    <row r="274" spans="1:8" x14ac:dyDescent="0.2">
      <c r="A274" s="238"/>
      <c r="B274" s="238"/>
      <c r="C274" s="238"/>
      <c r="D274" s="238"/>
      <c r="E274" s="238"/>
      <c r="F274" s="238"/>
      <c r="G274" s="238"/>
      <c r="H274" s="238"/>
    </row>
    <row r="275" spans="1:8" x14ac:dyDescent="0.2">
      <c r="A275" s="238"/>
      <c r="B275" s="238"/>
      <c r="C275" s="238"/>
      <c r="D275" s="238"/>
      <c r="E275" s="238"/>
      <c r="F275" s="238"/>
      <c r="G275" s="238"/>
      <c r="H275" s="238"/>
    </row>
    <row r="276" spans="1:8" x14ac:dyDescent="0.2">
      <c r="A276" s="238"/>
      <c r="B276" s="238"/>
      <c r="C276" s="238"/>
      <c r="D276" s="238"/>
      <c r="E276" s="238"/>
      <c r="F276" s="238"/>
      <c r="G276" s="238"/>
      <c r="H276" s="238"/>
    </row>
    <row r="277" spans="1:8" x14ac:dyDescent="0.2">
      <c r="A277" s="238"/>
      <c r="B277" s="238"/>
      <c r="C277" s="238"/>
      <c r="D277" s="238"/>
      <c r="E277" s="238"/>
      <c r="F277" s="238"/>
      <c r="G277" s="238"/>
      <c r="H277" s="238"/>
    </row>
    <row r="278" spans="1:8" x14ac:dyDescent="0.2">
      <c r="A278" s="238"/>
      <c r="B278" s="238"/>
      <c r="C278" s="238"/>
      <c r="D278" s="238"/>
      <c r="E278" s="238"/>
      <c r="F278" s="238"/>
      <c r="G278" s="238"/>
      <c r="H278" s="238"/>
    </row>
    <row r="279" spans="1:8" x14ac:dyDescent="0.2">
      <c r="A279" s="238"/>
      <c r="B279" s="238"/>
      <c r="C279" s="238"/>
      <c r="D279" s="238"/>
      <c r="E279" s="238"/>
      <c r="F279" s="238"/>
      <c r="G279" s="238"/>
      <c r="H279" s="238"/>
    </row>
    <row r="280" spans="1:8" x14ac:dyDescent="0.2">
      <c r="A280" s="238"/>
      <c r="B280" s="238"/>
      <c r="C280" s="238"/>
      <c r="D280" s="238"/>
      <c r="E280" s="238"/>
      <c r="F280" s="238"/>
      <c r="G280" s="238"/>
      <c r="H280" s="238"/>
    </row>
    <row r="281" spans="1:8" x14ac:dyDescent="0.2">
      <c r="A281" s="238"/>
      <c r="B281" s="238"/>
      <c r="C281" s="238"/>
      <c r="D281" s="238"/>
      <c r="E281" s="238"/>
      <c r="F281" s="238"/>
      <c r="G281" s="238"/>
      <c r="H281" s="238"/>
    </row>
    <row r="282" spans="1:8" x14ac:dyDescent="0.2">
      <c r="A282" s="238"/>
      <c r="B282" s="238"/>
      <c r="C282" s="238"/>
      <c r="D282" s="238"/>
      <c r="E282" s="238"/>
      <c r="F282" s="238"/>
      <c r="G282" s="238"/>
      <c r="H282" s="238"/>
    </row>
    <row r="283" spans="1:8" x14ac:dyDescent="0.2">
      <c r="A283" s="238"/>
      <c r="B283" s="238"/>
      <c r="C283" s="238"/>
      <c r="D283" s="238"/>
      <c r="E283" s="238"/>
      <c r="F283" s="238"/>
      <c r="G283" s="238"/>
      <c r="H283" s="238"/>
    </row>
    <row r="284" spans="1:8" x14ac:dyDescent="0.2">
      <c r="A284" s="238"/>
      <c r="B284" s="238"/>
      <c r="C284" s="238"/>
      <c r="D284" s="238"/>
      <c r="E284" s="238"/>
      <c r="F284" s="238"/>
      <c r="G284" s="238"/>
      <c r="H284" s="238"/>
    </row>
    <row r="285" spans="1:8" x14ac:dyDescent="0.2">
      <c r="A285" s="238"/>
      <c r="B285" s="238"/>
      <c r="C285" s="238"/>
      <c r="D285" s="238"/>
      <c r="E285" s="238"/>
      <c r="F285" s="238"/>
      <c r="G285" s="238"/>
      <c r="H285" s="238"/>
    </row>
    <row r="286" spans="1:8" x14ac:dyDescent="0.2">
      <c r="A286" s="238"/>
      <c r="B286" s="238"/>
      <c r="C286" s="238"/>
      <c r="D286" s="238"/>
      <c r="E286" s="238"/>
      <c r="F286" s="238"/>
      <c r="G286" s="238"/>
      <c r="H286" s="238"/>
    </row>
    <row r="287" spans="1:8" x14ac:dyDescent="0.2">
      <c r="A287" s="238"/>
      <c r="B287" s="238"/>
      <c r="C287" s="238"/>
      <c r="D287" s="238"/>
      <c r="E287" s="238"/>
      <c r="F287" s="238"/>
      <c r="G287" s="238"/>
      <c r="H287" s="238"/>
    </row>
    <row r="288" spans="1:8" x14ac:dyDescent="0.2">
      <c r="A288" s="238"/>
      <c r="B288" s="238"/>
      <c r="C288" s="238"/>
      <c r="D288" s="238"/>
      <c r="E288" s="238"/>
      <c r="F288" s="238"/>
      <c r="G288" s="238"/>
      <c r="H288" s="238"/>
    </row>
    <row r="289" spans="1:8" x14ac:dyDescent="0.2">
      <c r="A289" s="238"/>
      <c r="B289" s="238"/>
      <c r="C289" s="238"/>
      <c r="D289" s="238"/>
      <c r="E289" s="238"/>
      <c r="F289" s="238"/>
      <c r="G289" s="238"/>
      <c r="H289" s="238"/>
    </row>
    <row r="290" spans="1:8" x14ac:dyDescent="0.2">
      <c r="A290" s="238"/>
      <c r="B290" s="238"/>
      <c r="C290" s="238"/>
      <c r="D290" s="238"/>
      <c r="E290" s="238"/>
      <c r="F290" s="238"/>
      <c r="G290" s="238"/>
      <c r="H290" s="238"/>
    </row>
    <row r="291" spans="1:8" x14ac:dyDescent="0.2">
      <c r="A291" s="238"/>
      <c r="B291" s="238"/>
      <c r="C291" s="238"/>
      <c r="D291" s="238"/>
      <c r="E291" s="238"/>
      <c r="F291" s="238"/>
      <c r="G291" s="238"/>
      <c r="H291" s="238"/>
    </row>
    <row r="292" spans="1:8" x14ac:dyDescent="0.2">
      <c r="A292" s="238"/>
      <c r="B292" s="238"/>
      <c r="C292" s="238"/>
      <c r="D292" s="238"/>
      <c r="E292" s="238"/>
      <c r="F292" s="238"/>
      <c r="G292" s="238"/>
      <c r="H292" s="238"/>
    </row>
  </sheetData>
  <sheetProtection password="CD31" sheet="1" objects="1" scenarios="1" selectLockedCells="1"/>
  <mergeCells count="48">
    <mergeCell ref="G13:I13"/>
    <mergeCell ref="B15:C15"/>
    <mergeCell ref="B13:C13"/>
    <mergeCell ref="D26:E26"/>
    <mergeCell ref="D27:E27"/>
    <mergeCell ref="A26:C26"/>
    <mergeCell ref="A27:C27"/>
    <mergeCell ref="B21:C21"/>
    <mergeCell ref="A11:E11"/>
    <mergeCell ref="B88:C88"/>
    <mergeCell ref="B87:C87"/>
    <mergeCell ref="A71:E71"/>
    <mergeCell ref="B62:C62"/>
    <mergeCell ref="A70:E70"/>
    <mergeCell ref="B64:C64"/>
    <mergeCell ref="A68:E68"/>
    <mergeCell ref="A69:E69"/>
    <mergeCell ref="A66:E66"/>
    <mergeCell ref="A65:E65"/>
    <mergeCell ref="A48:E48"/>
    <mergeCell ref="B38:D38"/>
    <mergeCell ref="C60:E60"/>
    <mergeCell ref="B44:D44"/>
    <mergeCell ref="B34:D34"/>
    <mergeCell ref="B37:D37"/>
    <mergeCell ref="B23:C23"/>
    <mergeCell ref="A17:E17"/>
    <mergeCell ref="B20:C20"/>
    <mergeCell ref="B22:C22"/>
    <mergeCell ref="D28:E28"/>
    <mergeCell ref="B36:D36"/>
    <mergeCell ref="A31:E31"/>
    <mergeCell ref="A1:E1"/>
    <mergeCell ref="A67:E67"/>
    <mergeCell ref="A29:C29"/>
    <mergeCell ref="B35:D35"/>
    <mergeCell ref="C46:E47"/>
    <mergeCell ref="B45:D45"/>
    <mergeCell ref="A44:A45"/>
    <mergeCell ref="B10:E10"/>
    <mergeCell ref="A2:E2"/>
    <mergeCell ref="D53:E53"/>
    <mergeCell ref="B63:C63"/>
    <mergeCell ref="A28:C28"/>
    <mergeCell ref="D29:E29"/>
    <mergeCell ref="A5:E5"/>
    <mergeCell ref="A7:E7"/>
    <mergeCell ref="A8:E8"/>
  </mergeCells>
  <phoneticPr fontId="0" type="noConversion"/>
  <dataValidations xWindow="737" yWindow="338" count="16">
    <dataValidation allowBlank="1" showInputMessage="1" showErrorMessage="1" prompt="Please enter date in format DD/MM/YYYY" sqref="C85 E87"/>
    <dataValidation type="list" allowBlank="1" showInputMessage="1" showErrorMessage="1" sqref="B40:B42 E57:E58 B46 E55 B55:B60">
      <formula1>yes_no</formula1>
    </dataValidation>
    <dataValidation type="list" errorStyle="information" allowBlank="1" showInputMessage="1" showErrorMessage="1" prompt="Click on the button and select the appropriate Destination on Leaving  from the list._x000a_" sqref="E50">
      <formula1>destination_on_leaving</formula1>
    </dataValidation>
    <dataValidation type="list" allowBlank="1" showInputMessage="1" showErrorMessage="1" sqref="B44:D44">
      <formula1>retirement</formula1>
    </dataValidation>
    <dataValidation type="list" errorStyle="information" allowBlank="1" showInputMessage="1" showErrorMessage="1" prompt="Click on the button and select the appropriate Reason from the list._x000a_" sqref="B36:D36">
      <formula1>redundancy</formula1>
    </dataValidation>
    <dataValidation type="list" errorStyle="information" allowBlank="1" showInputMessage="1" showErrorMessage="1" prompt="Click on the button and select the appropriate Reason from the list._x000a_" sqref="B37:D37">
      <formula1>VOLUNTARY_RESIGNATION</formula1>
    </dataValidation>
    <dataValidation type="list" allowBlank="1" showInputMessage="1" showErrorMessage="1" sqref="B38:D38">
      <formula1>other</formula1>
    </dataValidation>
    <dataValidation type="list" errorStyle="information" allowBlank="1" showInputMessage="1" showErrorMessage="1" prompt="Click on the button and select the appropriate Reason from the list._x000a_" sqref="B35:D35">
      <formula1>end_of_fixed_term_contract</formula1>
    </dataValidation>
    <dataValidation type="list" allowBlank="1" showInputMessage="1" showErrorMessage="1" sqref="B34:D34">
      <formula1>DISMISSAL</formula1>
    </dataValidation>
    <dataValidation type="list" allowBlank="1" showInputMessage="1" showErrorMessage="1" sqref="B19">
      <formula1>Title</formula1>
    </dataValidation>
    <dataValidation type="date" operator="lessThan" allowBlank="1" showInputMessage="1" showErrorMessage="1" errorTitle="Format Error" error="Please use the correct format for the date: DD/MM/YYYY" prompt="Please enter date in format DD/MM/YYYY" sqref="E21">
      <formula1>40179</formula1>
    </dataValidation>
    <dataValidation type="date" operator="greaterThan" allowBlank="1" showInputMessage="1" showErrorMessage="1" prompt="Please enter date in format DD/MM/YYYY" sqref="E25">
      <formula1>18264</formula1>
    </dataValidation>
    <dataValidation allowBlank="1" showInputMessage="1" showErrorMessage="1" promptTitle="Please Note:" prompt="Do not complete if the employee is giving notice." sqref="E42"/>
    <dataValidation type="date" operator="greaterThan" allowBlank="1" showInputMessage="1" showErrorMessage="1" errorTitle="Format Error" error="Please use the correct format for the date: DD/MM/YYYY" prompt="Please enter date in format DD/MM/YYYY" sqref="B50:B52 E62">
      <formula1>18264</formula1>
    </dataValidation>
    <dataValidation type="list" allowBlank="1" showInputMessage="1" showErrorMessage="1" promptTitle="Note:" prompt="If the Bank post is to remain as the main employment after termination the employee will not be issued with a P45._x000a__x000a_If the employee requires their P45 for any reason then please select 'No' in this box." sqref="E56">
      <formula1>yes_no</formula1>
    </dataValidation>
    <dataValidation type="list" allowBlank="1" showInputMessage="1" showErrorMessage="1" sqref="B13:C13">
      <formula1>COST_CENTRE</formula1>
    </dataValidation>
  </dataValidations>
  <printOptions horizontalCentered="1"/>
  <pageMargins left="0" right="0" top="0" bottom="0" header="0.51181102362204722" footer="0"/>
  <pageSetup paperSize="9" scale="59" orientation="portrait" r:id="rId1"/>
  <headerFooter alignWithMargins="0"/>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Button 25">
              <controlPr defaultSize="0" print="0" autoFill="0" autoPict="0" macro="[0]!OpenSendEmailUserForm">
                <anchor moveWithCells="1" sizeWithCells="1">
                  <from>
                    <xdr:col>6</xdr:col>
                    <xdr:colOff>447675</xdr:colOff>
                    <xdr:row>1</xdr:row>
                    <xdr:rowOff>0</xdr:rowOff>
                  </from>
                  <to>
                    <xdr:col>7</xdr:col>
                    <xdr:colOff>2019300</xdr:colOff>
                    <xdr:row>4</xdr:row>
                    <xdr:rowOff>66675</xdr:rowOff>
                  </to>
                </anchor>
              </controlPr>
            </control>
          </mc:Choice>
        </mc:AlternateContent>
        <mc:AlternateContent xmlns:mc="http://schemas.openxmlformats.org/markup-compatibility/2006">
          <mc:Choice Requires="x14">
            <control shapeId="1057" r:id="rId5" name="Button 33">
              <controlPr defaultSize="0" print="0" autoFill="0" autoPict="0" macro="[0]!OpenEmailGuidelines">
                <anchor moveWithCells="1" sizeWithCells="1">
                  <from>
                    <xdr:col>7</xdr:col>
                    <xdr:colOff>1362075</xdr:colOff>
                    <xdr:row>5</xdr:row>
                    <xdr:rowOff>9525</xdr:rowOff>
                  </from>
                  <to>
                    <xdr:col>7</xdr:col>
                    <xdr:colOff>2000250</xdr:colOff>
                    <xdr:row>7</xdr:row>
                    <xdr:rowOff>76200</xdr:rowOff>
                  </to>
                </anchor>
              </controlPr>
            </control>
          </mc:Choice>
        </mc:AlternateContent>
        <mc:AlternateContent xmlns:mc="http://schemas.openxmlformats.org/markup-compatibility/2006">
          <mc:Choice Requires="x14">
            <control shapeId="1070" r:id="rId6" name="Button 46">
              <controlPr defaultSize="0" print="0" autoFill="0" autoPict="0" macro="[0]!OpenGuidelines">
                <anchor moveWithCells="1" sizeWithCells="1">
                  <from>
                    <xdr:col>6</xdr:col>
                    <xdr:colOff>447675</xdr:colOff>
                    <xdr:row>5</xdr:row>
                    <xdr:rowOff>9525</xdr:rowOff>
                  </from>
                  <to>
                    <xdr:col>7</xdr:col>
                    <xdr:colOff>600075</xdr:colOff>
                    <xdr:row>7</xdr:row>
                    <xdr:rowOff>76200</xdr:rowOff>
                  </to>
                </anchor>
              </controlPr>
            </control>
          </mc:Choice>
        </mc:AlternateContent>
        <mc:AlternateContent xmlns:mc="http://schemas.openxmlformats.org/markup-compatibility/2006">
          <mc:Choice Requires="x14">
            <control shapeId="1073" r:id="rId7" name="Button 49">
              <controlPr defaultSize="0" print="0" autoFill="0" autoPict="0" macro="[0]!OpenSaveFormUserForm">
                <anchor moveWithCells="1" sizeWithCells="1">
                  <from>
                    <xdr:col>6</xdr:col>
                    <xdr:colOff>447675</xdr:colOff>
                    <xdr:row>14</xdr:row>
                    <xdr:rowOff>9525</xdr:rowOff>
                  </from>
                  <to>
                    <xdr:col>7</xdr:col>
                    <xdr:colOff>2019300</xdr:colOff>
                    <xdr:row>17</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sheetPr>
  <dimension ref="A1:H75"/>
  <sheetViews>
    <sheetView workbookViewId="0">
      <selection activeCell="G27" sqref="G27"/>
    </sheetView>
  </sheetViews>
  <sheetFormatPr defaultColWidth="9.140625" defaultRowHeight="11.25" x14ac:dyDescent="0.2"/>
  <cols>
    <col min="1" max="1" width="8.7109375" style="166" bestFit="1" customWidth="1"/>
    <col min="2" max="2" width="31.42578125" style="166" bestFit="1" customWidth="1"/>
    <col min="3" max="3" width="9.42578125" style="166" bestFit="1" customWidth="1"/>
    <col min="4" max="4" width="40.5703125" style="166" hidden="1" customWidth="1"/>
    <col min="5" max="5" width="1" style="166" customWidth="1"/>
    <col min="6" max="6" width="8.7109375" style="166" bestFit="1" customWidth="1"/>
    <col min="7" max="7" width="44.140625" style="166" bestFit="1" customWidth="1"/>
    <col min="8" max="8" width="8" style="166" bestFit="1" customWidth="1"/>
    <col min="9" max="16384" width="9.140625" style="166"/>
  </cols>
  <sheetData>
    <row r="1" spans="1:8" x14ac:dyDescent="0.2">
      <c r="A1" s="165" t="s">
        <v>1711</v>
      </c>
      <c r="B1" s="165" t="s">
        <v>1712</v>
      </c>
      <c r="C1" s="165" t="s">
        <v>1727</v>
      </c>
      <c r="F1" s="165" t="s">
        <v>1711</v>
      </c>
      <c r="G1" s="165" t="s">
        <v>1712</v>
      </c>
      <c r="H1" s="165" t="s">
        <v>1727</v>
      </c>
    </row>
    <row r="2" spans="1:8" x14ac:dyDescent="0.2">
      <c r="A2" s="167" t="s">
        <v>849</v>
      </c>
      <c r="B2" s="167" t="s">
        <v>850</v>
      </c>
      <c r="C2" s="167" t="s">
        <v>1835</v>
      </c>
      <c r="D2" s="166" t="s">
        <v>1836</v>
      </c>
      <c r="F2" s="168" t="s">
        <v>2093</v>
      </c>
      <c r="G2" s="168" t="s">
        <v>2094</v>
      </c>
      <c r="H2" s="167" t="s">
        <v>1837</v>
      </c>
    </row>
    <row r="3" spans="1:8" x14ac:dyDescent="0.2">
      <c r="A3" s="167" t="s">
        <v>855</v>
      </c>
      <c r="B3" s="167" t="s">
        <v>856</v>
      </c>
      <c r="C3" s="167" t="s">
        <v>1835</v>
      </c>
      <c r="D3" s="166" t="s">
        <v>1839</v>
      </c>
      <c r="F3" s="168" t="s">
        <v>2105</v>
      </c>
      <c r="G3" s="168" t="s">
        <v>2106</v>
      </c>
      <c r="H3" s="167" t="s">
        <v>1837</v>
      </c>
    </row>
    <row r="4" spans="1:8" x14ac:dyDescent="0.2">
      <c r="A4" s="167" t="s">
        <v>860</v>
      </c>
      <c r="B4" s="167" t="s">
        <v>861</v>
      </c>
      <c r="C4" s="167" t="s">
        <v>1835</v>
      </c>
      <c r="D4" s="166" t="s">
        <v>1840</v>
      </c>
      <c r="F4" s="168" t="s">
        <v>2120</v>
      </c>
      <c r="G4" s="168" t="s">
        <v>2121</v>
      </c>
      <c r="H4" s="167" t="s">
        <v>1837</v>
      </c>
    </row>
    <row r="5" spans="1:8" x14ac:dyDescent="0.2">
      <c r="A5" s="167" t="s">
        <v>863</v>
      </c>
      <c r="B5" s="167" t="s">
        <v>864</v>
      </c>
      <c r="C5" s="167" t="s">
        <v>1835</v>
      </c>
      <c r="F5" s="168" t="s">
        <v>1055</v>
      </c>
      <c r="G5" s="168" t="s">
        <v>1056</v>
      </c>
      <c r="H5" s="167" t="s">
        <v>1837</v>
      </c>
    </row>
    <row r="6" spans="1:8" x14ac:dyDescent="0.2">
      <c r="A6" s="167" t="s">
        <v>866</v>
      </c>
      <c r="B6" s="167" t="s">
        <v>867</v>
      </c>
      <c r="C6" s="167" t="s">
        <v>1835</v>
      </c>
      <c r="F6" s="168" t="s">
        <v>2461</v>
      </c>
      <c r="G6" s="168" t="s">
        <v>2462</v>
      </c>
      <c r="H6" s="167" t="s">
        <v>1837</v>
      </c>
    </row>
    <row r="7" spans="1:8" x14ac:dyDescent="0.2">
      <c r="A7" s="167" t="s">
        <v>870</v>
      </c>
      <c r="B7" s="167" t="s">
        <v>871</v>
      </c>
      <c r="C7" s="167" t="s">
        <v>1835</v>
      </c>
      <c r="F7" s="168" t="s">
        <v>2463</v>
      </c>
      <c r="G7" s="168" t="s">
        <v>2464</v>
      </c>
      <c r="H7" s="167" t="s">
        <v>1837</v>
      </c>
    </row>
    <row r="8" spans="1:8" x14ac:dyDescent="0.2">
      <c r="A8" s="167" t="s">
        <v>874</v>
      </c>
      <c r="B8" s="167" t="s">
        <v>982</v>
      </c>
      <c r="C8" s="167" t="s">
        <v>1835</v>
      </c>
      <c r="F8" s="168" t="s">
        <v>1859</v>
      </c>
      <c r="G8" s="168" t="s">
        <v>1860</v>
      </c>
      <c r="H8" s="167" t="s">
        <v>1837</v>
      </c>
    </row>
    <row r="9" spans="1:8" x14ac:dyDescent="0.2">
      <c r="A9" s="167" t="s">
        <v>984</v>
      </c>
      <c r="B9" s="167" t="s">
        <v>985</v>
      </c>
      <c r="C9" s="167" t="s">
        <v>1835</v>
      </c>
      <c r="F9" s="168" t="s">
        <v>2281</v>
      </c>
      <c r="G9" s="168" t="s">
        <v>2282</v>
      </c>
      <c r="H9" s="167" t="s">
        <v>1837</v>
      </c>
    </row>
    <row r="10" spans="1:8" x14ac:dyDescent="0.2">
      <c r="A10" s="167" t="s">
        <v>987</v>
      </c>
      <c r="B10" s="167" t="s">
        <v>884</v>
      </c>
      <c r="C10" s="167" t="s">
        <v>1835</v>
      </c>
      <c r="F10" s="168" t="s">
        <v>1867</v>
      </c>
      <c r="G10" s="168" t="s">
        <v>1868</v>
      </c>
      <c r="H10" s="167" t="s">
        <v>1837</v>
      </c>
    </row>
    <row r="11" spans="1:8" x14ac:dyDescent="0.2">
      <c r="A11" s="167" t="s">
        <v>886</v>
      </c>
      <c r="B11" s="167" t="s">
        <v>887</v>
      </c>
      <c r="C11" s="167" t="s">
        <v>1835</v>
      </c>
      <c r="D11" s="166" t="s">
        <v>1841</v>
      </c>
      <c r="F11" s="168" t="s">
        <v>2465</v>
      </c>
      <c r="G11" s="168" t="s">
        <v>2466</v>
      </c>
      <c r="H11" s="167" t="s">
        <v>1837</v>
      </c>
    </row>
    <row r="12" spans="1:8" x14ac:dyDescent="0.2">
      <c r="A12" s="167" t="s">
        <v>889</v>
      </c>
      <c r="B12" s="167" t="s">
        <v>890</v>
      </c>
      <c r="C12" s="167" t="s">
        <v>1835</v>
      </c>
      <c r="D12" s="166" t="s">
        <v>1842</v>
      </c>
      <c r="F12" s="168" t="s">
        <v>2139</v>
      </c>
      <c r="G12" s="168" t="s">
        <v>2140</v>
      </c>
      <c r="H12" s="167" t="s">
        <v>1837</v>
      </c>
    </row>
    <row r="13" spans="1:8" x14ac:dyDescent="0.2">
      <c r="A13" s="167" t="s">
        <v>892</v>
      </c>
      <c r="B13" s="167" t="s">
        <v>893</v>
      </c>
      <c r="C13" s="167" t="s">
        <v>1835</v>
      </c>
      <c r="F13" s="168" t="s">
        <v>2149</v>
      </c>
      <c r="G13" s="168" t="s">
        <v>2150</v>
      </c>
      <c r="H13" s="167" t="s">
        <v>1837</v>
      </c>
    </row>
    <row r="14" spans="1:8" x14ac:dyDescent="0.2">
      <c r="A14" s="167" t="s">
        <v>895</v>
      </c>
      <c r="B14" s="167" t="s">
        <v>896</v>
      </c>
      <c r="C14" s="167" t="s">
        <v>1835</v>
      </c>
      <c r="F14" s="168" t="s">
        <v>1648</v>
      </c>
      <c r="G14" s="168" t="s">
        <v>1649</v>
      </c>
      <c r="H14" s="167" t="s">
        <v>1837</v>
      </c>
    </row>
    <row r="15" spans="1:8" x14ac:dyDescent="0.2">
      <c r="A15" s="167" t="s">
        <v>898</v>
      </c>
      <c r="B15" s="167" t="s">
        <v>899</v>
      </c>
      <c r="C15" s="167" t="s">
        <v>1835</v>
      </c>
      <c r="F15" s="168" t="s">
        <v>2472</v>
      </c>
      <c r="G15" s="168" t="s">
        <v>2473</v>
      </c>
      <c r="H15" s="167" t="s">
        <v>1837</v>
      </c>
    </row>
    <row r="16" spans="1:8" x14ac:dyDescent="0.2">
      <c r="A16" s="167" t="s">
        <v>901</v>
      </c>
      <c r="B16" s="167" t="s">
        <v>902</v>
      </c>
      <c r="C16" s="167" t="s">
        <v>1835</v>
      </c>
      <c r="F16" s="168" t="s">
        <v>2157</v>
      </c>
      <c r="G16" s="168" t="s">
        <v>2158</v>
      </c>
      <c r="H16" s="167" t="s">
        <v>1837</v>
      </c>
    </row>
    <row r="17" spans="1:8" x14ac:dyDescent="0.2">
      <c r="A17" s="167" t="s">
        <v>904</v>
      </c>
      <c r="B17" s="167" t="s">
        <v>905</v>
      </c>
      <c r="C17" s="167" t="s">
        <v>1835</v>
      </c>
      <c r="F17" s="168" t="s">
        <v>265</v>
      </c>
      <c r="G17" s="168" t="s">
        <v>266</v>
      </c>
      <c r="H17" s="167" t="s">
        <v>1837</v>
      </c>
    </row>
    <row r="18" spans="1:8" x14ac:dyDescent="0.2">
      <c r="A18" s="167" t="s">
        <v>1001</v>
      </c>
      <c r="B18" s="167" t="s">
        <v>1002</v>
      </c>
      <c r="C18" s="167" t="s">
        <v>1835</v>
      </c>
      <c r="F18" s="168" t="s">
        <v>2476</v>
      </c>
      <c r="G18" s="168" t="s">
        <v>2477</v>
      </c>
      <c r="H18" s="167" t="s">
        <v>1837</v>
      </c>
    </row>
    <row r="19" spans="1:8" x14ac:dyDescent="0.2">
      <c r="A19" s="167" t="s">
        <v>1003</v>
      </c>
      <c r="B19" s="167" t="s">
        <v>1004</v>
      </c>
      <c r="C19" s="167" t="s">
        <v>1835</v>
      </c>
      <c r="F19" s="168" t="s">
        <v>113</v>
      </c>
      <c r="G19" s="168" t="s">
        <v>114</v>
      </c>
      <c r="H19" s="167" t="s">
        <v>1837</v>
      </c>
    </row>
    <row r="20" spans="1:8" x14ac:dyDescent="0.2">
      <c r="A20" s="167" t="s">
        <v>3202</v>
      </c>
      <c r="B20" s="167" t="s">
        <v>3203</v>
      </c>
      <c r="C20" s="167" t="s">
        <v>1835</v>
      </c>
      <c r="F20" s="168" t="s">
        <v>118</v>
      </c>
      <c r="G20" s="168" t="s">
        <v>119</v>
      </c>
      <c r="H20" s="167" t="s">
        <v>1837</v>
      </c>
    </row>
    <row r="21" spans="1:8" x14ac:dyDescent="0.2">
      <c r="A21" s="167" t="s">
        <v>3206</v>
      </c>
      <c r="B21" s="167" t="s">
        <v>3207</v>
      </c>
      <c r="C21" s="167" t="s">
        <v>1835</v>
      </c>
      <c r="F21" s="168" t="s">
        <v>2480</v>
      </c>
      <c r="G21" s="168" t="s">
        <v>2481</v>
      </c>
      <c r="H21" s="167" t="s">
        <v>1837</v>
      </c>
    </row>
    <row r="22" spans="1:8" x14ac:dyDescent="0.2">
      <c r="A22" s="167" t="s">
        <v>3209</v>
      </c>
      <c r="B22" s="167" t="s">
        <v>3210</v>
      </c>
      <c r="C22" s="167" t="s">
        <v>1835</v>
      </c>
      <c r="F22" s="168" t="s">
        <v>128</v>
      </c>
      <c r="G22" s="168" t="s">
        <v>129</v>
      </c>
      <c r="H22" s="167" t="s">
        <v>1837</v>
      </c>
    </row>
    <row r="23" spans="1:8" x14ac:dyDescent="0.2">
      <c r="A23" s="167" t="s">
        <v>3211</v>
      </c>
      <c r="B23" s="167" t="s">
        <v>3212</v>
      </c>
      <c r="C23" s="167" t="s">
        <v>1835</v>
      </c>
      <c r="F23" s="168" t="s">
        <v>2483</v>
      </c>
      <c r="G23" s="168" t="s">
        <v>2484</v>
      </c>
      <c r="H23" s="167" t="s">
        <v>1837</v>
      </c>
    </row>
    <row r="24" spans="1:8" x14ac:dyDescent="0.2">
      <c r="A24" s="167" t="s">
        <v>3213</v>
      </c>
      <c r="B24" s="167" t="s">
        <v>3214</v>
      </c>
      <c r="C24" s="167" t="s">
        <v>1835</v>
      </c>
      <c r="F24" s="168" t="s">
        <v>2679</v>
      </c>
      <c r="G24" s="168" t="s">
        <v>2680</v>
      </c>
      <c r="H24" s="167" t="s">
        <v>1837</v>
      </c>
    </row>
    <row r="25" spans="1:8" x14ac:dyDescent="0.2">
      <c r="A25" s="167" t="s">
        <v>3215</v>
      </c>
      <c r="B25" s="167" t="s">
        <v>3216</v>
      </c>
      <c r="C25" s="167" t="s">
        <v>1835</v>
      </c>
      <c r="F25" s="168" t="s">
        <v>2485</v>
      </c>
      <c r="G25" s="168" t="s">
        <v>2486</v>
      </c>
      <c r="H25" s="167" t="s">
        <v>1837</v>
      </c>
    </row>
    <row r="26" spans="1:8" x14ac:dyDescent="0.2">
      <c r="F26" s="168" t="s">
        <v>2487</v>
      </c>
      <c r="G26" s="168" t="s">
        <v>2488</v>
      </c>
      <c r="H26" s="167" t="s">
        <v>1837</v>
      </c>
    </row>
    <row r="27" spans="1:8" x14ac:dyDescent="0.2">
      <c r="A27" s="165" t="s">
        <v>1711</v>
      </c>
      <c r="B27" s="165" t="s">
        <v>1712</v>
      </c>
      <c r="C27" s="165" t="s">
        <v>1727</v>
      </c>
      <c r="F27" s="168" t="s">
        <v>2691</v>
      </c>
      <c r="G27" s="168" t="s">
        <v>2692</v>
      </c>
      <c r="H27" s="167" t="s">
        <v>1837</v>
      </c>
    </row>
    <row r="28" spans="1:8" x14ac:dyDescent="0.2">
      <c r="A28" s="168" t="s">
        <v>1499</v>
      </c>
      <c r="B28" s="168" t="s">
        <v>814</v>
      </c>
      <c r="C28" s="167" t="s">
        <v>1061</v>
      </c>
      <c r="F28" s="168" t="s">
        <v>2698</v>
      </c>
      <c r="G28" s="168" t="s">
        <v>2699</v>
      </c>
      <c r="H28" s="167" t="s">
        <v>1837</v>
      </c>
    </row>
    <row r="29" spans="1:8" x14ac:dyDescent="0.2">
      <c r="A29" s="168" t="s">
        <v>1508</v>
      </c>
      <c r="B29" s="168" t="s">
        <v>1509</v>
      </c>
      <c r="C29" s="167" t="s">
        <v>1061</v>
      </c>
      <c r="F29" s="168" t="s">
        <v>2490</v>
      </c>
      <c r="G29" s="168" t="s">
        <v>2491</v>
      </c>
      <c r="H29" s="167" t="s">
        <v>1837</v>
      </c>
    </row>
    <row r="30" spans="1:8" x14ac:dyDescent="0.2">
      <c r="A30" s="168" t="s">
        <v>1522</v>
      </c>
      <c r="B30" s="168" t="s">
        <v>1523</v>
      </c>
      <c r="C30" s="167" t="s">
        <v>1061</v>
      </c>
      <c r="F30" s="168" t="s">
        <v>2231</v>
      </c>
      <c r="G30" s="168" t="s">
        <v>2232</v>
      </c>
      <c r="H30" s="169" t="s">
        <v>1837</v>
      </c>
    </row>
    <row r="31" spans="1:8" x14ac:dyDescent="0.2">
      <c r="A31" s="168" t="s">
        <v>1529</v>
      </c>
      <c r="B31" s="168" t="s">
        <v>1530</v>
      </c>
      <c r="C31" s="167" t="s">
        <v>1061</v>
      </c>
      <c r="F31" s="168" t="s">
        <v>2701</v>
      </c>
      <c r="G31" s="168" t="s">
        <v>2205</v>
      </c>
      <c r="H31" s="167" t="s">
        <v>1837</v>
      </c>
    </row>
    <row r="32" spans="1:8" x14ac:dyDescent="0.2">
      <c r="A32" s="168" t="s">
        <v>1535</v>
      </c>
      <c r="B32" s="168" t="s">
        <v>1536</v>
      </c>
      <c r="C32" s="167" t="s">
        <v>1061</v>
      </c>
      <c r="F32" s="168" t="s">
        <v>2704</v>
      </c>
      <c r="G32" s="168" t="s">
        <v>2705</v>
      </c>
      <c r="H32" s="167" t="s">
        <v>1837</v>
      </c>
    </row>
    <row r="33" spans="1:8" x14ac:dyDescent="0.2">
      <c r="A33" s="168" t="s">
        <v>1542</v>
      </c>
      <c r="B33" s="168" t="s">
        <v>1543</v>
      </c>
      <c r="C33" s="167" t="s">
        <v>1061</v>
      </c>
      <c r="F33" s="168" t="s">
        <v>2707</v>
      </c>
      <c r="G33" s="168" t="s">
        <v>2708</v>
      </c>
      <c r="H33" s="167" t="s">
        <v>1837</v>
      </c>
    </row>
    <row r="34" spans="1:8" x14ac:dyDescent="0.2">
      <c r="A34" s="168" t="s">
        <v>1545</v>
      </c>
      <c r="B34" s="168" t="s">
        <v>1546</v>
      </c>
      <c r="C34" s="167" t="s">
        <v>1061</v>
      </c>
      <c r="F34" s="168" t="s">
        <v>1057</v>
      </c>
      <c r="G34" s="168" t="s">
        <v>1058</v>
      </c>
      <c r="H34" s="167" t="s">
        <v>1837</v>
      </c>
    </row>
    <row r="35" spans="1:8" x14ac:dyDescent="0.2">
      <c r="A35" s="168" t="s">
        <v>1549</v>
      </c>
      <c r="B35" s="168" t="s">
        <v>1550</v>
      </c>
      <c r="C35" s="167" t="s">
        <v>1061</v>
      </c>
      <c r="F35" s="168" t="s">
        <v>1059</v>
      </c>
      <c r="G35" s="168" t="s">
        <v>1060</v>
      </c>
      <c r="H35" s="167" t="s">
        <v>1837</v>
      </c>
    </row>
    <row r="36" spans="1:8" x14ac:dyDescent="0.2">
      <c r="A36" s="168" t="s">
        <v>1741</v>
      </c>
      <c r="B36" s="168" t="s">
        <v>1742</v>
      </c>
      <c r="C36" s="167" t="s">
        <v>1061</v>
      </c>
      <c r="F36" s="168" t="s">
        <v>2710</v>
      </c>
      <c r="G36" s="168" t="s">
        <v>2711</v>
      </c>
      <c r="H36" s="167" t="s">
        <v>1837</v>
      </c>
    </row>
    <row r="37" spans="1:8" x14ac:dyDescent="0.2">
      <c r="A37" s="168" t="s">
        <v>1746</v>
      </c>
      <c r="B37" s="168" t="s">
        <v>1747</v>
      </c>
      <c r="C37" s="167" t="s">
        <v>1061</v>
      </c>
      <c r="F37" s="168" t="s">
        <v>1007</v>
      </c>
      <c r="G37" s="168" t="s">
        <v>2696</v>
      </c>
      <c r="H37" s="167" t="s">
        <v>1837</v>
      </c>
    </row>
    <row r="38" spans="1:8" x14ac:dyDescent="0.2">
      <c r="A38" s="168" t="s">
        <v>1751</v>
      </c>
      <c r="B38" s="168" t="s">
        <v>1752</v>
      </c>
      <c r="C38" s="167" t="s">
        <v>1061</v>
      </c>
      <c r="F38" s="168" t="s">
        <v>1010</v>
      </c>
      <c r="G38" s="168" t="s">
        <v>1011</v>
      </c>
      <c r="H38" s="167" t="s">
        <v>1837</v>
      </c>
    </row>
    <row r="39" spans="1:8" x14ac:dyDescent="0.2">
      <c r="A39" s="168" t="s">
        <v>1755</v>
      </c>
      <c r="B39" s="168" t="s">
        <v>1756</v>
      </c>
      <c r="C39" s="167" t="s">
        <v>1061</v>
      </c>
      <c r="F39" s="167" t="s">
        <v>1012</v>
      </c>
      <c r="G39" s="167" t="s">
        <v>1013</v>
      </c>
      <c r="H39" s="167" t="s">
        <v>1837</v>
      </c>
    </row>
    <row r="40" spans="1:8" x14ac:dyDescent="0.2">
      <c r="A40" s="168" t="s">
        <v>1779</v>
      </c>
      <c r="B40" s="168" t="s">
        <v>1780</v>
      </c>
      <c r="C40" s="167" t="s">
        <v>1061</v>
      </c>
    </row>
    <row r="41" spans="1:8" x14ac:dyDescent="0.2">
      <c r="A41" s="168" t="s">
        <v>1782</v>
      </c>
      <c r="B41" s="168" t="s">
        <v>1783</v>
      </c>
      <c r="C41" s="167" t="s">
        <v>1061</v>
      </c>
    </row>
    <row r="42" spans="1:8" x14ac:dyDescent="0.2">
      <c r="A42" s="168" t="s">
        <v>1785</v>
      </c>
      <c r="B42" s="168" t="s">
        <v>1786</v>
      </c>
      <c r="C42" s="167" t="s">
        <v>1061</v>
      </c>
    </row>
    <row r="43" spans="1:8" x14ac:dyDescent="0.2">
      <c r="A43" s="168" t="s">
        <v>1788</v>
      </c>
      <c r="B43" s="168" t="s">
        <v>1789</v>
      </c>
      <c r="C43" s="167" t="s">
        <v>1061</v>
      </c>
    </row>
    <row r="44" spans="1:8" x14ac:dyDescent="0.2">
      <c r="A44" s="168" t="s">
        <v>1560</v>
      </c>
      <c r="B44" s="168" t="s">
        <v>1561</v>
      </c>
      <c r="C44" s="167" t="s">
        <v>1061</v>
      </c>
    </row>
    <row r="45" spans="1:8" x14ac:dyDescent="0.2">
      <c r="A45" s="168" t="s">
        <v>2432</v>
      </c>
      <c r="B45" s="168" t="s">
        <v>2433</v>
      </c>
      <c r="C45" s="169" t="s">
        <v>1061</v>
      </c>
    </row>
    <row r="46" spans="1:8" x14ac:dyDescent="0.2">
      <c r="A46" s="168" t="s">
        <v>2002</v>
      </c>
      <c r="B46" s="168" t="s">
        <v>2003</v>
      </c>
      <c r="C46" s="167" t="s">
        <v>1843</v>
      </c>
    </row>
    <row r="47" spans="1:8" x14ac:dyDescent="0.2">
      <c r="A47" s="168" t="s">
        <v>1918</v>
      </c>
      <c r="B47" s="168" t="s">
        <v>1919</v>
      </c>
      <c r="C47" s="167" t="s">
        <v>1061</v>
      </c>
    </row>
    <row r="48" spans="1:8" x14ac:dyDescent="0.2">
      <c r="A48" s="168" t="s">
        <v>2204</v>
      </c>
      <c r="B48" s="168" t="s">
        <v>2205</v>
      </c>
      <c r="C48" s="167" t="s">
        <v>1838</v>
      </c>
    </row>
    <row r="49" spans="1:3" x14ac:dyDescent="0.2">
      <c r="A49" s="168" t="s">
        <v>241</v>
      </c>
      <c r="B49" s="168" t="s">
        <v>242</v>
      </c>
      <c r="C49" s="167" t="s">
        <v>1061</v>
      </c>
    </row>
    <row r="50" spans="1:3" x14ac:dyDescent="0.2">
      <c r="A50" s="168" t="s">
        <v>1</v>
      </c>
      <c r="B50" s="168" t="s">
        <v>2</v>
      </c>
      <c r="C50" s="167" t="s">
        <v>1843</v>
      </c>
    </row>
    <row r="51" spans="1:3" x14ac:dyDescent="0.2">
      <c r="A51" s="170" t="s">
        <v>2434</v>
      </c>
      <c r="B51" s="170" t="s">
        <v>2435</v>
      </c>
      <c r="C51" s="171" t="s">
        <v>1061</v>
      </c>
    </row>
    <row r="52" spans="1:3" x14ac:dyDescent="0.2">
      <c r="A52" s="170" t="s">
        <v>2436</v>
      </c>
      <c r="B52" s="170" t="s">
        <v>2437</v>
      </c>
      <c r="C52" s="171" t="s">
        <v>1061</v>
      </c>
    </row>
    <row r="53" spans="1:3" x14ac:dyDescent="0.2">
      <c r="A53" s="170" t="s">
        <v>359</v>
      </c>
      <c r="B53" s="170" t="s">
        <v>360</v>
      </c>
      <c r="C53" s="171" t="s">
        <v>1061</v>
      </c>
    </row>
    <row r="54" spans="1:3" x14ac:dyDescent="0.2">
      <c r="A54" s="170" t="s">
        <v>2438</v>
      </c>
      <c r="B54" s="170" t="s">
        <v>2439</v>
      </c>
      <c r="C54" s="171" t="s">
        <v>1061</v>
      </c>
    </row>
    <row r="55" spans="1:3" x14ac:dyDescent="0.2">
      <c r="A55" s="170" t="s">
        <v>2441</v>
      </c>
      <c r="B55" s="170" t="s">
        <v>2442</v>
      </c>
      <c r="C55" s="171" t="s">
        <v>1061</v>
      </c>
    </row>
    <row r="56" spans="1:3" x14ac:dyDescent="0.2">
      <c r="A56" s="170" t="s">
        <v>2444</v>
      </c>
      <c r="B56" s="170" t="s">
        <v>2445</v>
      </c>
      <c r="C56" s="171" t="s">
        <v>1061</v>
      </c>
    </row>
    <row r="57" spans="1:3" x14ac:dyDescent="0.2">
      <c r="A57" s="170" t="s">
        <v>2447</v>
      </c>
      <c r="B57" s="170" t="s">
        <v>2448</v>
      </c>
      <c r="C57" s="171" t="s">
        <v>1061</v>
      </c>
    </row>
    <row r="58" spans="1:3" x14ac:dyDescent="0.2">
      <c r="A58" s="170" t="s">
        <v>2450</v>
      </c>
      <c r="B58" s="170" t="s">
        <v>2451</v>
      </c>
      <c r="C58" s="171" t="s">
        <v>1061</v>
      </c>
    </row>
    <row r="59" spans="1:3" x14ac:dyDescent="0.2">
      <c r="A59" s="170" t="s">
        <v>378</v>
      </c>
      <c r="B59" s="170" t="s">
        <v>379</v>
      </c>
      <c r="C59" s="171" t="s">
        <v>1061</v>
      </c>
    </row>
    <row r="60" spans="1:3" x14ac:dyDescent="0.2">
      <c r="A60" s="170" t="s">
        <v>2453</v>
      </c>
      <c r="B60" s="170" t="s">
        <v>2454</v>
      </c>
      <c r="C60" s="171" t="s">
        <v>1061</v>
      </c>
    </row>
    <row r="61" spans="1:3" x14ac:dyDescent="0.2">
      <c r="A61" s="170" t="s">
        <v>2456</v>
      </c>
      <c r="B61" s="170" t="s">
        <v>2457</v>
      </c>
      <c r="C61" s="171" t="s">
        <v>1061</v>
      </c>
    </row>
    <row r="62" spans="1:3" x14ac:dyDescent="0.2">
      <c r="A62" s="168" t="s">
        <v>1920</v>
      </c>
      <c r="B62" s="168" t="s">
        <v>1921</v>
      </c>
      <c r="C62" s="167" t="s">
        <v>1061</v>
      </c>
    </row>
    <row r="63" spans="1:3" x14ac:dyDescent="0.2">
      <c r="A63" s="168" t="s">
        <v>262</v>
      </c>
      <c r="B63" s="168" t="s">
        <v>1922</v>
      </c>
      <c r="C63" s="167" t="s">
        <v>1061</v>
      </c>
    </row>
    <row r="64" spans="1:3" x14ac:dyDescent="0.2">
      <c r="A64" s="168" t="s">
        <v>2715</v>
      </c>
      <c r="B64" s="168" t="s">
        <v>2716</v>
      </c>
      <c r="C64" s="167" t="s">
        <v>1843</v>
      </c>
    </row>
    <row r="65" spans="1:3" x14ac:dyDescent="0.2">
      <c r="A65" s="168" t="s">
        <v>158</v>
      </c>
      <c r="B65" s="168" t="s">
        <v>159</v>
      </c>
      <c r="C65" s="167" t="s">
        <v>1843</v>
      </c>
    </row>
    <row r="66" spans="1:3" x14ac:dyDescent="0.2">
      <c r="A66" s="168" t="s">
        <v>2495</v>
      </c>
      <c r="B66" s="168" t="s">
        <v>2205</v>
      </c>
      <c r="C66" s="167" t="s">
        <v>1843</v>
      </c>
    </row>
    <row r="67" spans="1:3" x14ac:dyDescent="0.2">
      <c r="A67" s="168" t="s">
        <v>1416</v>
      </c>
      <c r="B67" s="168" t="s">
        <v>1417</v>
      </c>
      <c r="C67" s="167" t="s">
        <v>1843</v>
      </c>
    </row>
    <row r="68" spans="1:3" x14ac:dyDescent="0.2">
      <c r="A68" s="168" t="s">
        <v>1423</v>
      </c>
      <c r="B68" s="168" t="s">
        <v>1424</v>
      </c>
      <c r="C68" s="167" t="s">
        <v>1843</v>
      </c>
    </row>
    <row r="69" spans="1:3" x14ac:dyDescent="0.2">
      <c r="A69" s="168" t="s">
        <v>1426</v>
      </c>
      <c r="B69" s="168" t="s">
        <v>2718</v>
      </c>
      <c r="C69" s="169" t="s">
        <v>1843</v>
      </c>
    </row>
    <row r="70" spans="1:3" x14ac:dyDescent="0.2">
      <c r="A70" s="167" t="s">
        <v>1652</v>
      </c>
      <c r="B70" s="167" t="s">
        <v>1653</v>
      </c>
      <c r="C70" s="167" t="s">
        <v>1061</v>
      </c>
    </row>
    <row r="71" spans="1:3" x14ac:dyDescent="0.2">
      <c r="A71" s="167" t="s">
        <v>2720</v>
      </c>
      <c r="B71" s="167" t="s">
        <v>115</v>
      </c>
      <c r="C71" s="167" t="s">
        <v>1838</v>
      </c>
    </row>
    <row r="72" spans="1:3" x14ac:dyDescent="0.2">
      <c r="A72" s="167" t="s">
        <v>2722</v>
      </c>
      <c r="B72" s="167" t="s">
        <v>115</v>
      </c>
      <c r="C72" s="167" t="s">
        <v>1838</v>
      </c>
    </row>
    <row r="73" spans="1:3" x14ac:dyDescent="0.2">
      <c r="A73" s="167" t="s">
        <v>839</v>
      </c>
      <c r="B73" s="167" t="s">
        <v>1654</v>
      </c>
      <c r="C73" s="167" t="s">
        <v>1838</v>
      </c>
    </row>
    <row r="74" spans="1:3" x14ac:dyDescent="0.2">
      <c r="A74" s="167" t="s">
        <v>843</v>
      </c>
      <c r="B74" s="167" t="s">
        <v>2205</v>
      </c>
      <c r="C74" s="167" t="s">
        <v>1838</v>
      </c>
    </row>
    <row r="75" spans="1:3" x14ac:dyDescent="0.2">
      <c r="A75" s="167" t="s">
        <v>845</v>
      </c>
      <c r="B75" s="167" t="s">
        <v>2655</v>
      </c>
      <c r="C75" s="167" t="s">
        <v>1838</v>
      </c>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K277"/>
  <sheetViews>
    <sheetView workbookViewId="0">
      <selection activeCell="M43" sqref="M43"/>
    </sheetView>
  </sheetViews>
  <sheetFormatPr defaultColWidth="9.140625" defaultRowHeight="11.25" x14ac:dyDescent="0.2"/>
  <cols>
    <col min="1" max="1" width="28.28515625" style="166" bestFit="1" customWidth="1"/>
    <col min="2" max="2" width="9.140625" style="166"/>
    <col min="3" max="3" width="10.140625" style="166" bestFit="1" customWidth="1"/>
    <col min="4" max="4" width="1.85546875" style="166" customWidth="1"/>
    <col min="5" max="5" width="27.140625" style="166" bestFit="1" customWidth="1"/>
    <col min="6" max="6" width="14.42578125" style="179" bestFit="1" customWidth="1"/>
    <col min="7" max="7" width="8.5703125" style="166" customWidth="1"/>
    <col min="8" max="8" width="1.28515625" style="166" customWidth="1"/>
    <col min="9" max="9" width="18" style="166" bestFit="1" customWidth="1"/>
    <col min="10" max="10" width="12.140625" style="166" bestFit="1" customWidth="1"/>
    <col min="11" max="16384" width="9.140625" style="166"/>
  </cols>
  <sheetData>
    <row r="1" spans="1:11" x14ac:dyDescent="0.2">
      <c r="A1" s="165" t="s">
        <v>1714</v>
      </c>
      <c r="B1" s="165" t="s">
        <v>1715</v>
      </c>
      <c r="C1" s="165" t="s">
        <v>1844</v>
      </c>
      <c r="E1" s="165" t="s">
        <v>1714</v>
      </c>
      <c r="F1" s="172" t="s">
        <v>1715</v>
      </c>
      <c r="G1" s="165" t="s">
        <v>1844</v>
      </c>
      <c r="I1" s="172" t="s">
        <v>1714</v>
      </c>
      <c r="J1" s="172" t="s">
        <v>1715</v>
      </c>
      <c r="K1" s="165" t="s">
        <v>1844</v>
      </c>
    </row>
    <row r="2" spans="1:11" x14ac:dyDescent="0.2">
      <c r="A2" s="173" t="s">
        <v>301</v>
      </c>
      <c r="B2" s="174" t="s">
        <v>302</v>
      </c>
      <c r="C2" s="167" t="s">
        <v>1835</v>
      </c>
      <c r="E2" s="173" t="s">
        <v>405</v>
      </c>
      <c r="F2" s="174" t="s">
        <v>1853</v>
      </c>
      <c r="G2" s="167" t="s">
        <v>1837</v>
      </c>
      <c r="I2" s="173" t="s">
        <v>433</v>
      </c>
      <c r="J2" s="174" t="s">
        <v>434</v>
      </c>
      <c r="K2" s="167" t="s">
        <v>1992</v>
      </c>
    </row>
    <row r="3" spans="1:11" x14ac:dyDescent="0.2">
      <c r="A3" s="173" t="s">
        <v>304</v>
      </c>
      <c r="B3" s="174" t="s">
        <v>305</v>
      </c>
      <c r="C3" s="167" t="s">
        <v>1835</v>
      </c>
      <c r="E3" s="173" t="s">
        <v>447</v>
      </c>
      <c r="F3" s="174" t="s">
        <v>448</v>
      </c>
      <c r="G3" s="167" t="s">
        <v>1837</v>
      </c>
      <c r="I3" s="173" t="s">
        <v>115</v>
      </c>
      <c r="J3" s="174" t="s">
        <v>120</v>
      </c>
      <c r="K3" s="167" t="s">
        <v>1992</v>
      </c>
    </row>
    <row r="4" spans="1:11" x14ac:dyDescent="0.2">
      <c r="A4" s="173" t="s">
        <v>307</v>
      </c>
      <c r="B4" s="174" t="s">
        <v>308</v>
      </c>
      <c r="C4" s="167" t="s">
        <v>1835</v>
      </c>
      <c r="E4" s="173" t="s">
        <v>454</v>
      </c>
      <c r="F4" s="174" t="s">
        <v>455</v>
      </c>
      <c r="G4" s="167" t="s">
        <v>1837</v>
      </c>
      <c r="I4" s="173" t="s">
        <v>857</v>
      </c>
      <c r="J4" s="174" t="s">
        <v>552</v>
      </c>
      <c r="K4" s="167" t="s">
        <v>1992</v>
      </c>
    </row>
    <row r="5" spans="1:11" x14ac:dyDescent="0.2">
      <c r="A5" s="173" t="s">
        <v>310</v>
      </c>
      <c r="B5" s="174" t="s">
        <v>311</v>
      </c>
      <c r="C5" s="167" t="s">
        <v>1835</v>
      </c>
      <c r="E5" s="173" t="s">
        <v>2717</v>
      </c>
      <c r="F5" s="174">
        <v>22270</v>
      </c>
      <c r="G5" s="167" t="s">
        <v>1837</v>
      </c>
      <c r="I5" s="173" t="s">
        <v>631</v>
      </c>
      <c r="J5" s="174" t="s">
        <v>632</v>
      </c>
      <c r="K5" s="167" t="s">
        <v>1992</v>
      </c>
    </row>
    <row r="6" spans="1:11" x14ac:dyDescent="0.2">
      <c r="A6" s="173" t="s">
        <v>313</v>
      </c>
      <c r="B6" s="174" t="s">
        <v>314</v>
      </c>
      <c r="C6" s="167" t="s">
        <v>1835</v>
      </c>
      <c r="E6" s="173" t="s">
        <v>494</v>
      </c>
      <c r="F6" s="174" t="s">
        <v>495</v>
      </c>
      <c r="G6" s="167" t="s">
        <v>1837</v>
      </c>
      <c r="I6" s="173" t="s">
        <v>675</v>
      </c>
      <c r="J6" s="174" t="s">
        <v>676</v>
      </c>
      <c r="K6" s="167" t="s">
        <v>1992</v>
      </c>
    </row>
    <row r="7" spans="1:11" ht="12" thickBot="1" x14ac:dyDescent="0.25">
      <c r="A7" s="173" t="s">
        <v>316</v>
      </c>
      <c r="B7" s="174" t="s">
        <v>317</v>
      </c>
      <c r="C7" s="167" t="s">
        <v>1835</v>
      </c>
      <c r="E7" s="173" t="s">
        <v>554</v>
      </c>
      <c r="F7" s="174" t="s">
        <v>555</v>
      </c>
      <c r="G7" s="167" t="s">
        <v>1837</v>
      </c>
      <c r="I7" s="175" t="s">
        <v>802</v>
      </c>
      <c r="J7" s="176" t="s">
        <v>803</v>
      </c>
      <c r="K7" s="167" t="s">
        <v>1992</v>
      </c>
    </row>
    <row r="8" spans="1:11" x14ac:dyDescent="0.2">
      <c r="A8" s="173" t="s">
        <v>928</v>
      </c>
      <c r="B8" s="174" t="s">
        <v>929</v>
      </c>
      <c r="C8" s="167" t="s">
        <v>1835</v>
      </c>
      <c r="E8" s="173" t="s">
        <v>557</v>
      </c>
      <c r="F8" s="174" t="s">
        <v>558</v>
      </c>
      <c r="G8" s="167" t="s">
        <v>1837</v>
      </c>
    </row>
    <row r="9" spans="1:11" x14ac:dyDescent="0.2">
      <c r="A9" s="173" t="s">
        <v>930</v>
      </c>
      <c r="B9" s="174" t="s">
        <v>931</v>
      </c>
      <c r="C9" s="167" t="s">
        <v>1835</v>
      </c>
      <c r="E9" s="173" t="s">
        <v>560</v>
      </c>
      <c r="F9" s="174" t="s">
        <v>561</v>
      </c>
      <c r="G9" s="167" t="s">
        <v>1837</v>
      </c>
    </row>
    <row r="10" spans="1:11" x14ac:dyDescent="0.2">
      <c r="A10" s="173" t="s">
        <v>318</v>
      </c>
      <c r="B10" s="174" t="s">
        <v>319</v>
      </c>
      <c r="C10" s="167" t="s">
        <v>1835</v>
      </c>
      <c r="E10" s="173" t="s">
        <v>606</v>
      </c>
      <c r="F10" s="174" t="s">
        <v>607</v>
      </c>
      <c r="G10" s="167" t="s">
        <v>1837</v>
      </c>
    </row>
    <row r="11" spans="1:11" x14ac:dyDescent="0.2">
      <c r="A11" s="173" t="s">
        <v>321</v>
      </c>
      <c r="B11" s="174" t="s">
        <v>322</v>
      </c>
      <c r="C11" s="167" t="s">
        <v>1835</v>
      </c>
      <c r="E11" s="173" t="s">
        <v>608</v>
      </c>
      <c r="F11" s="174" t="s">
        <v>609</v>
      </c>
      <c r="G11" s="167" t="s">
        <v>1837</v>
      </c>
    </row>
    <row r="12" spans="1:11" x14ac:dyDescent="0.2">
      <c r="A12" s="173" t="s">
        <v>324</v>
      </c>
      <c r="B12" s="174" t="s">
        <v>325</v>
      </c>
      <c r="C12" s="167" t="s">
        <v>1835</v>
      </c>
      <c r="E12" s="173" t="s">
        <v>610</v>
      </c>
      <c r="F12" s="174" t="s">
        <v>611</v>
      </c>
      <c r="G12" s="167" t="s">
        <v>1837</v>
      </c>
    </row>
    <row r="13" spans="1:11" x14ac:dyDescent="0.2">
      <c r="A13" s="173" t="s">
        <v>327</v>
      </c>
      <c r="B13" s="174" t="s">
        <v>328</v>
      </c>
      <c r="C13" s="167" t="s">
        <v>1835</v>
      </c>
      <c r="E13" s="173" t="s">
        <v>612</v>
      </c>
      <c r="F13" s="174" t="s">
        <v>613</v>
      </c>
      <c r="G13" s="167" t="s">
        <v>1837</v>
      </c>
    </row>
    <row r="14" spans="1:11" x14ac:dyDescent="0.2">
      <c r="A14" s="173" t="s">
        <v>330</v>
      </c>
      <c r="B14" s="174" t="s">
        <v>331</v>
      </c>
      <c r="C14" s="167" t="s">
        <v>1835</v>
      </c>
      <c r="E14" s="173" t="s">
        <v>615</v>
      </c>
      <c r="F14" s="174" t="s">
        <v>616</v>
      </c>
      <c r="G14" s="167" t="s">
        <v>1837</v>
      </c>
    </row>
    <row r="15" spans="1:11" x14ac:dyDescent="0.2">
      <c r="A15" s="173" t="s">
        <v>333</v>
      </c>
      <c r="B15" s="174" t="s">
        <v>334</v>
      </c>
      <c r="C15" s="167" t="s">
        <v>1835</v>
      </c>
      <c r="E15" s="173" t="s">
        <v>617</v>
      </c>
      <c r="F15" s="174" t="s">
        <v>618</v>
      </c>
      <c r="G15" s="167" t="s">
        <v>1837</v>
      </c>
    </row>
    <row r="16" spans="1:11" x14ac:dyDescent="0.2">
      <c r="A16" s="173" t="s">
        <v>336</v>
      </c>
      <c r="B16" s="174" t="s">
        <v>337</v>
      </c>
      <c r="C16" s="167" t="s">
        <v>1835</v>
      </c>
      <c r="E16" s="173" t="s">
        <v>619</v>
      </c>
      <c r="F16" s="174" t="s">
        <v>1018</v>
      </c>
      <c r="G16" s="167" t="s">
        <v>1837</v>
      </c>
    </row>
    <row r="17" spans="1:7" x14ac:dyDescent="0.2">
      <c r="A17" s="177" t="s">
        <v>339</v>
      </c>
      <c r="B17" s="178" t="s">
        <v>340</v>
      </c>
      <c r="C17" s="167" t="s">
        <v>1835</v>
      </c>
      <c r="E17" s="173" t="s">
        <v>620</v>
      </c>
      <c r="F17" s="174" t="s">
        <v>621</v>
      </c>
      <c r="G17" s="167" t="s">
        <v>1837</v>
      </c>
    </row>
    <row r="18" spans="1:7" x14ac:dyDescent="0.2">
      <c r="A18" s="173" t="s">
        <v>243</v>
      </c>
      <c r="B18" s="174" t="s">
        <v>244</v>
      </c>
      <c r="C18" s="167" t="s">
        <v>1835</v>
      </c>
      <c r="E18" s="173" t="s">
        <v>1673</v>
      </c>
      <c r="F18" s="174">
        <v>22260</v>
      </c>
      <c r="G18" s="167" t="s">
        <v>1837</v>
      </c>
    </row>
    <row r="19" spans="1:7" x14ac:dyDescent="0.2">
      <c r="A19" s="173" t="s">
        <v>3</v>
      </c>
      <c r="B19" s="174" t="s">
        <v>4</v>
      </c>
      <c r="C19" s="167" t="s">
        <v>1835</v>
      </c>
      <c r="E19" s="173" t="s">
        <v>763</v>
      </c>
      <c r="F19" s="174" t="s">
        <v>764</v>
      </c>
      <c r="G19" s="167" t="s">
        <v>1837</v>
      </c>
    </row>
    <row r="20" spans="1:7" x14ac:dyDescent="0.2">
      <c r="A20" s="173" t="s">
        <v>2070</v>
      </c>
      <c r="B20" s="174" t="s">
        <v>2071</v>
      </c>
      <c r="C20" s="167" t="s">
        <v>1835</v>
      </c>
      <c r="E20" s="173" t="s">
        <v>774</v>
      </c>
      <c r="F20" s="174">
        <v>22250</v>
      </c>
      <c r="G20" s="167" t="s">
        <v>1837</v>
      </c>
    </row>
    <row r="21" spans="1:7" x14ac:dyDescent="0.2">
      <c r="A21" s="173" t="s">
        <v>2082</v>
      </c>
      <c r="B21" s="174" t="s">
        <v>2083</v>
      </c>
      <c r="C21" s="167" t="s">
        <v>1835</v>
      </c>
      <c r="E21" s="173" t="s">
        <v>775</v>
      </c>
      <c r="F21" s="174" t="s">
        <v>776</v>
      </c>
      <c r="G21" s="167" t="s">
        <v>1837</v>
      </c>
    </row>
    <row r="22" spans="1:7" x14ac:dyDescent="0.2">
      <c r="A22" s="173" t="s">
        <v>2095</v>
      </c>
      <c r="B22" s="174" t="s">
        <v>2096</v>
      </c>
      <c r="C22" s="167" t="s">
        <v>1835</v>
      </c>
      <c r="E22" s="173" t="s">
        <v>777</v>
      </c>
      <c r="F22" s="174" t="s">
        <v>1401</v>
      </c>
      <c r="G22" s="167" t="s">
        <v>1837</v>
      </c>
    </row>
    <row r="23" spans="1:7" x14ac:dyDescent="0.2">
      <c r="A23" s="173" t="s">
        <v>2107</v>
      </c>
      <c r="B23" s="174" t="s">
        <v>2108</v>
      </c>
      <c r="C23" s="167" t="s">
        <v>1835</v>
      </c>
      <c r="E23" s="173" t="s">
        <v>778</v>
      </c>
      <c r="F23" s="174" t="s">
        <v>779</v>
      </c>
      <c r="G23" s="167" t="s">
        <v>1837</v>
      </c>
    </row>
    <row r="24" spans="1:7" x14ac:dyDescent="0.2">
      <c r="A24" s="173" t="s">
        <v>2122</v>
      </c>
      <c r="B24" s="174" t="s">
        <v>2123</v>
      </c>
      <c r="C24" s="167" t="s">
        <v>1835</v>
      </c>
    </row>
    <row r="25" spans="1:7" x14ac:dyDescent="0.2">
      <c r="A25" s="173" t="s">
        <v>2426</v>
      </c>
      <c r="B25" s="174" t="s">
        <v>2427</v>
      </c>
      <c r="C25" s="167" t="s">
        <v>1835</v>
      </c>
    </row>
    <row r="26" spans="1:7" x14ac:dyDescent="0.2">
      <c r="A26" s="173" t="s">
        <v>351</v>
      </c>
      <c r="B26" s="174" t="s">
        <v>352</v>
      </c>
      <c r="C26" s="167" t="s">
        <v>1835</v>
      </c>
      <c r="E26" s="180"/>
      <c r="F26" s="181"/>
      <c r="G26" s="180"/>
    </row>
    <row r="27" spans="1:7" x14ac:dyDescent="0.2">
      <c r="A27" s="173" t="s">
        <v>354</v>
      </c>
      <c r="B27" s="174" t="s">
        <v>355</v>
      </c>
      <c r="C27" s="167" t="s">
        <v>1835</v>
      </c>
      <c r="E27" s="180"/>
      <c r="F27" s="182"/>
      <c r="G27" s="180"/>
    </row>
    <row r="28" spans="1:7" x14ac:dyDescent="0.2">
      <c r="A28" s="173" t="s">
        <v>357</v>
      </c>
      <c r="B28" s="174" t="s">
        <v>358</v>
      </c>
      <c r="C28" s="167" t="s">
        <v>1835</v>
      </c>
      <c r="E28" s="180"/>
      <c r="F28" s="181"/>
      <c r="G28" s="180"/>
    </row>
    <row r="29" spans="1:7" x14ac:dyDescent="0.2">
      <c r="A29" s="173" t="s">
        <v>362</v>
      </c>
      <c r="B29" s="174" t="s">
        <v>279</v>
      </c>
      <c r="C29" s="167" t="s">
        <v>1835</v>
      </c>
      <c r="E29" s="180"/>
      <c r="F29" s="182"/>
      <c r="G29" s="180"/>
    </row>
    <row r="30" spans="1:7" x14ac:dyDescent="0.2">
      <c r="A30" s="173" t="s">
        <v>364</v>
      </c>
      <c r="B30" s="174" t="s">
        <v>365</v>
      </c>
      <c r="C30" s="167" t="s">
        <v>1835</v>
      </c>
      <c r="E30" s="180"/>
      <c r="F30" s="181"/>
      <c r="G30" s="180"/>
    </row>
    <row r="31" spans="1:7" x14ac:dyDescent="0.2">
      <c r="A31" s="173" t="s">
        <v>367</v>
      </c>
      <c r="B31" s="174" t="s">
        <v>368</v>
      </c>
      <c r="C31" s="167" t="s">
        <v>1835</v>
      </c>
      <c r="E31" s="180"/>
      <c r="F31" s="181"/>
      <c r="G31" s="180"/>
    </row>
    <row r="32" spans="1:7" x14ac:dyDescent="0.2">
      <c r="A32" s="173" t="s">
        <v>370</v>
      </c>
      <c r="B32" s="174" t="s">
        <v>371</v>
      </c>
      <c r="C32" s="167" t="s">
        <v>1835</v>
      </c>
      <c r="E32" s="180"/>
      <c r="F32" s="182"/>
      <c r="G32" s="180"/>
    </row>
    <row r="33" spans="1:7" x14ac:dyDescent="0.2">
      <c r="A33" s="173" t="s">
        <v>373</v>
      </c>
      <c r="B33" s="174" t="s">
        <v>374</v>
      </c>
      <c r="C33" s="167" t="s">
        <v>1835</v>
      </c>
      <c r="E33" s="180"/>
      <c r="F33" s="181"/>
      <c r="G33" s="180"/>
    </row>
    <row r="34" spans="1:7" x14ac:dyDescent="0.2">
      <c r="A34" s="173" t="s">
        <v>376</v>
      </c>
      <c r="B34" s="174" t="s">
        <v>377</v>
      </c>
      <c r="C34" s="167" t="s">
        <v>1835</v>
      </c>
    </row>
    <row r="35" spans="1:7" x14ac:dyDescent="0.2">
      <c r="A35" s="173" t="s">
        <v>381</v>
      </c>
      <c r="B35" s="174" t="s">
        <v>382</v>
      </c>
      <c r="C35" s="167" t="s">
        <v>1835</v>
      </c>
    </row>
    <row r="36" spans="1:7" x14ac:dyDescent="0.2">
      <c r="A36" s="173" t="s">
        <v>385</v>
      </c>
      <c r="B36" s="174" t="s">
        <v>386</v>
      </c>
      <c r="C36" s="167" t="s">
        <v>1835</v>
      </c>
    </row>
    <row r="37" spans="1:7" x14ac:dyDescent="0.2">
      <c r="A37" s="173" t="s">
        <v>388</v>
      </c>
      <c r="B37" s="174" t="s">
        <v>389</v>
      </c>
      <c r="C37" s="167" t="s">
        <v>1835</v>
      </c>
    </row>
    <row r="38" spans="1:7" x14ac:dyDescent="0.2">
      <c r="A38" s="173" t="s">
        <v>391</v>
      </c>
      <c r="B38" s="174" t="s">
        <v>392</v>
      </c>
      <c r="C38" s="167" t="s">
        <v>1835</v>
      </c>
    </row>
    <row r="39" spans="1:7" x14ac:dyDescent="0.2">
      <c r="A39" s="173" t="s">
        <v>395</v>
      </c>
      <c r="B39" s="174" t="s">
        <v>396</v>
      </c>
      <c r="C39" s="167" t="s">
        <v>1835</v>
      </c>
    </row>
    <row r="40" spans="1:7" x14ac:dyDescent="0.2">
      <c r="A40" s="173" t="s">
        <v>398</v>
      </c>
      <c r="B40" s="174" t="s">
        <v>399</v>
      </c>
      <c r="C40" s="167" t="s">
        <v>1835</v>
      </c>
    </row>
    <row r="41" spans="1:7" x14ac:dyDescent="0.2">
      <c r="A41" s="173" t="s">
        <v>402</v>
      </c>
      <c r="B41" s="174" t="s">
        <v>403</v>
      </c>
      <c r="C41" s="167" t="s">
        <v>1835</v>
      </c>
    </row>
    <row r="42" spans="1:7" x14ac:dyDescent="0.2">
      <c r="A42" s="173" t="s">
        <v>407</v>
      </c>
      <c r="B42" s="174" t="s">
        <v>408</v>
      </c>
      <c r="C42" s="167" t="s">
        <v>1835</v>
      </c>
    </row>
    <row r="43" spans="1:7" x14ac:dyDescent="0.2">
      <c r="A43" s="173" t="s">
        <v>409</v>
      </c>
      <c r="B43" s="174" t="s">
        <v>410</v>
      </c>
      <c r="C43" s="167" t="s">
        <v>1835</v>
      </c>
    </row>
    <row r="44" spans="1:7" x14ac:dyDescent="0.2">
      <c r="A44" s="173" t="s">
        <v>411</v>
      </c>
      <c r="B44" s="174" t="s">
        <v>412</v>
      </c>
      <c r="C44" s="167" t="s">
        <v>1835</v>
      </c>
    </row>
    <row r="45" spans="1:7" x14ac:dyDescent="0.2">
      <c r="A45" s="173" t="s">
        <v>414</v>
      </c>
      <c r="B45" s="174" t="s">
        <v>415</v>
      </c>
      <c r="C45" s="167" t="s">
        <v>1835</v>
      </c>
    </row>
    <row r="46" spans="1:7" x14ac:dyDescent="0.2">
      <c r="A46" s="173" t="s">
        <v>2130</v>
      </c>
      <c r="B46" s="174" t="s">
        <v>2131</v>
      </c>
      <c r="C46" s="167" t="s">
        <v>1835</v>
      </c>
    </row>
    <row r="47" spans="1:7" x14ac:dyDescent="0.2">
      <c r="A47" s="173" t="s">
        <v>2141</v>
      </c>
      <c r="B47" s="174" t="s">
        <v>2142</v>
      </c>
      <c r="C47" s="167" t="s">
        <v>1835</v>
      </c>
    </row>
    <row r="48" spans="1:7" x14ac:dyDescent="0.2">
      <c r="A48" s="173" t="s">
        <v>419</v>
      </c>
      <c r="B48" s="174" t="s">
        <v>420</v>
      </c>
      <c r="C48" s="167" t="s">
        <v>1835</v>
      </c>
    </row>
    <row r="49" spans="1:3" x14ac:dyDescent="0.2">
      <c r="A49" s="173" t="s">
        <v>2159</v>
      </c>
      <c r="B49" s="174" t="s">
        <v>2160</v>
      </c>
      <c r="C49" s="167" t="s">
        <v>1835</v>
      </c>
    </row>
    <row r="50" spans="1:3" x14ac:dyDescent="0.2">
      <c r="A50" s="173" t="s">
        <v>1790</v>
      </c>
      <c r="B50" s="174" t="s">
        <v>1791</v>
      </c>
      <c r="C50" s="167" t="s">
        <v>1835</v>
      </c>
    </row>
    <row r="51" spans="1:3" x14ac:dyDescent="0.2">
      <c r="A51" s="173" t="s">
        <v>1796</v>
      </c>
      <c r="B51" s="174" t="s">
        <v>1797</v>
      </c>
      <c r="C51" s="167" t="s">
        <v>1835</v>
      </c>
    </row>
    <row r="52" spans="1:3" x14ac:dyDescent="0.2">
      <c r="A52" s="173" t="s">
        <v>424</v>
      </c>
      <c r="B52" s="174" t="s">
        <v>425</v>
      </c>
      <c r="C52" s="167" t="s">
        <v>1835</v>
      </c>
    </row>
    <row r="53" spans="1:3" x14ac:dyDescent="0.2">
      <c r="A53" s="173" t="s">
        <v>427</v>
      </c>
      <c r="B53" s="174" t="s">
        <v>428</v>
      </c>
      <c r="C53" s="167" t="s">
        <v>1835</v>
      </c>
    </row>
    <row r="54" spans="1:3" x14ac:dyDescent="0.2">
      <c r="A54" s="173" t="s">
        <v>430</v>
      </c>
      <c r="B54" s="174" t="s">
        <v>431</v>
      </c>
      <c r="C54" s="167" t="s">
        <v>1835</v>
      </c>
    </row>
    <row r="55" spans="1:3" x14ac:dyDescent="0.2">
      <c r="A55" s="173" t="s">
        <v>436</v>
      </c>
      <c r="B55" s="174" t="s">
        <v>437</v>
      </c>
      <c r="C55" s="167" t="s">
        <v>1835</v>
      </c>
    </row>
    <row r="56" spans="1:3" x14ac:dyDescent="0.2">
      <c r="A56" s="173" t="s">
        <v>439</v>
      </c>
      <c r="B56" s="174" t="s">
        <v>440</v>
      </c>
      <c r="C56" s="167" t="s">
        <v>1835</v>
      </c>
    </row>
    <row r="57" spans="1:3" x14ac:dyDescent="0.2">
      <c r="A57" s="173" t="s">
        <v>442</v>
      </c>
      <c r="B57" s="174" t="s">
        <v>443</v>
      </c>
      <c r="C57" s="167" t="s">
        <v>1835</v>
      </c>
    </row>
    <row r="58" spans="1:3" x14ac:dyDescent="0.2">
      <c r="A58" s="173" t="s">
        <v>450</v>
      </c>
      <c r="B58" s="174" t="s">
        <v>451</v>
      </c>
      <c r="C58" s="167" t="s">
        <v>1835</v>
      </c>
    </row>
    <row r="59" spans="1:3" x14ac:dyDescent="0.2">
      <c r="A59" s="173" t="s">
        <v>457</v>
      </c>
      <c r="B59" s="174" t="s">
        <v>458</v>
      </c>
      <c r="C59" s="167" t="s">
        <v>1835</v>
      </c>
    </row>
    <row r="60" spans="1:3" x14ac:dyDescent="0.2">
      <c r="A60" s="173" t="s">
        <v>461</v>
      </c>
      <c r="B60" s="174" t="s">
        <v>2702</v>
      </c>
      <c r="C60" s="167" t="s">
        <v>1835</v>
      </c>
    </row>
    <row r="61" spans="1:3" x14ac:dyDescent="0.2">
      <c r="A61" s="173" t="s">
        <v>463</v>
      </c>
      <c r="B61" s="174" t="s">
        <v>464</v>
      </c>
      <c r="C61" s="167" t="s">
        <v>1835</v>
      </c>
    </row>
    <row r="62" spans="1:3" x14ac:dyDescent="0.2">
      <c r="A62" s="173" t="s">
        <v>466</v>
      </c>
      <c r="B62" s="174" t="s">
        <v>467</v>
      </c>
      <c r="C62" s="167" t="s">
        <v>1835</v>
      </c>
    </row>
    <row r="63" spans="1:3" x14ac:dyDescent="0.2">
      <c r="A63" s="173" t="s">
        <v>469</v>
      </c>
      <c r="B63" s="174" t="s">
        <v>470</v>
      </c>
      <c r="C63" s="167" t="s">
        <v>1835</v>
      </c>
    </row>
    <row r="64" spans="1:3" x14ac:dyDescent="0.2">
      <c r="A64" s="173" t="s">
        <v>472</v>
      </c>
      <c r="B64" s="174" t="s">
        <v>473</v>
      </c>
      <c r="C64" s="167" t="s">
        <v>1835</v>
      </c>
    </row>
    <row r="65" spans="1:3" x14ac:dyDescent="0.2">
      <c r="A65" s="173" t="s">
        <v>475</v>
      </c>
      <c r="B65" s="174" t="s">
        <v>476</v>
      </c>
      <c r="C65" s="167" t="s">
        <v>1835</v>
      </c>
    </row>
    <row r="66" spans="1:3" x14ac:dyDescent="0.2">
      <c r="A66" s="173" t="s">
        <v>477</v>
      </c>
      <c r="B66" s="174" t="s">
        <v>478</v>
      </c>
      <c r="C66" s="167" t="s">
        <v>1835</v>
      </c>
    </row>
    <row r="67" spans="1:3" x14ac:dyDescent="0.2">
      <c r="A67" s="173" t="s">
        <v>479</v>
      </c>
      <c r="B67" s="174" t="s">
        <v>480</v>
      </c>
      <c r="C67" s="167" t="s">
        <v>1835</v>
      </c>
    </row>
    <row r="68" spans="1:3" x14ac:dyDescent="0.2">
      <c r="A68" s="173" t="s">
        <v>482</v>
      </c>
      <c r="B68" s="174" t="s">
        <v>483</v>
      </c>
      <c r="C68" s="167" t="s">
        <v>1835</v>
      </c>
    </row>
    <row r="69" spans="1:3" x14ac:dyDescent="0.2">
      <c r="A69" s="173" t="s">
        <v>485</v>
      </c>
      <c r="B69" s="174" t="s">
        <v>486</v>
      </c>
      <c r="C69" s="167" t="s">
        <v>1835</v>
      </c>
    </row>
    <row r="70" spans="1:3" x14ac:dyDescent="0.2">
      <c r="A70" s="173" t="s">
        <v>488</v>
      </c>
      <c r="B70" s="174" t="s">
        <v>489</v>
      </c>
      <c r="C70" s="167" t="s">
        <v>1835</v>
      </c>
    </row>
    <row r="71" spans="1:3" x14ac:dyDescent="0.2">
      <c r="A71" s="173" t="s">
        <v>491</v>
      </c>
      <c r="B71" s="174" t="s">
        <v>492</v>
      </c>
      <c r="C71" s="167" t="s">
        <v>1835</v>
      </c>
    </row>
    <row r="72" spans="1:3" x14ac:dyDescent="0.2">
      <c r="A72" s="173" t="s">
        <v>497</v>
      </c>
      <c r="B72" s="174" t="s">
        <v>1425</v>
      </c>
      <c r="C72" s="167" t="s">
        <v>1835</v>
      </c>
    </row>
    <row r="73" spans="1:3" x14ac:dyDescent="0.2">
      <c r="A73" s="173" t="s">
        <v>498</v>
      </c>
      <c r="B73" s="174" t="s">
        <v>2719</v>
      </c>
      <c r="C73" s="167" t="s">
        <v>1835</v>
      </c>
    </row>
    <row r="74" spans="1:3" x14ac:dyDescent="0.2">
      <c r="A74" s="173" t="s">
        <v>500</v>
      </c>
      <c r="B74" s="174" t="s">
        <v>2721</v>
      </c>
      <c r="C74" s="167" t="s">
        <v>1835</v>
      </c>
    </row>
    <row r="75" spans="1:3" x14ac:dyDescent="0.2">
      <c r="A75" s="173" t="s">
        <v>502</v>
      </c>
      <c r="B75" s="174" t="s">
        <v>2723</v>
      </c>
      <c r="C75" s="167" t="s">
        <v>1835</v>
      </c>
    </row>
    <row r="76" spans="1:3" x14ac:dyDescent="0.2">
      <c r="A76" s="173" t="s">
        <v>504</v>
      </c>
      <c r="B76" s="174" t="s">
        <v>2725</v>
      </c>
      <c r="C76" s="167" t="s">
        <v>1835</v>
      </c>
    </row>
    <row r="77" spans="1:3" x14ac:dyDescent="0.2">
      <c r="A77" s="173" t="s">
        <v>506</v>
      </c>
      <c r="B77" s="174" t="s">
        <v>2727</v>
      </c>
      <c r="C77" s="167" t="s">
        <v>1835</v>
      </c>
    </row>
    <row r="78" spans="1:3" x14ac:dyDescent="0.2">
      <c r="A78" s="173" t="s">
        <v>508</v>
      </c>
      <c r="B78" s="174" t="s">
        <v>509</v>
      </c>
      <c r="C78" s="167" t="s">
        <v>1835</v>
      </c>
    </row>
    <row r="79" spans="1:3" x14ac:dyDescent="0.2">
      <c r="A79" s="173" t="s">
        <v>511</v>
      </c>
      <c r="B79" s="174" t="s">
        <v>1414</v>
      </c>
      <c r="C79" s="167" t="s">
        <v>1835</v>
      </c>
    </row>
    <row r="80" spans="1:3" x14ac:dyDescent="0.2">
      <c r="A80" s="173" t="s">
        <v>513</v>
      </c>
      <c r="B80" s="174" t="s">
        <v>1418</v>
      </c>
      <c r="C80" s="167" t="s">
        <v>1835</v>
      </c>
    </row>
    <row r="81" spans="1:3" x14ac:dyDescent="0.2">
      <c r="A81" s="173" t="s">
        <v>515</v>
      </c>
      <c r="B81" s="174" t="s">
        <v>1421</v>
      </c>
      <c r="C81" s="167" t="s">
        <v>1835</v>
      </c>
    </row>
    <row r="82" spans="1:3" x14ac:dyDescent="0.2">
      <c r="A82" s="173" t="s">
        <v>517</v>
      </c>
      <c r="B82" s="174" t="s">
        <v>2732</v>
      </c>
      <c r="C82" s="167" t="s">
        <v>1835</v>
      </c>
    </row>
    <row r="83" spans="1:3" x14ac:dyDescent="0.2">
      <c r="A83" s="173" t="s">
        <v>519</v>
      </c>
      <c r="B83" s="174" t="s">
        <v>837</v>
      </c>
      <c r="C83" s="167" t="s">
        <v>1835</v>
      </c>
    </row>
    <row r="84" spans="1:3" x14ac:dyDescent="0.2">
      <c r="A84" s="173" t="s">
        <v>521</v>
      </c>
      <c r="B84" s="174" t="s">
        <v>840</v>
      </c>
      <c r="C84" s="167" t="s">
        <v>1835</v>
      </c>
    </row>
    <row r="85" spans="1:3" x14ac:dyDescent="0.2">
      <c r="A85" s="173" t="s">
        <v>523</v>
      </c>
      <c r="B85" s="174" t="s">
        <v>524</v>
      </c>
      <c r="C85" s="167" t="s">
        <v>1835</v>
      </c>
    </row>
    <row r="86" spans="1:3" x14ac:dyDescent="0.2">
      <c r="A86" s="173" t="s">
        <v>526</v>
      </c>
      <c r="B86" s="174" t="s">
        <v>527</v>
      </c>
      <c r="C86" s="167" t="s">
        <v>1835</v>
      </c>
    </row>
    <row r="87" spans="1:3" x14ac:dyDescent="0.2">
      <c r="A87" s="173" t="s">
        <v>529</v>
      </c>
      <c r="B87" s="174" t="s">
        <v>530</v>
      </c>
      <c r="C87" s="167" t="s">
        <v>1835</v>
      </c>
    </row>
    <row r="88" spans="1:3" x14ac:dyDescent="0.2">
      <c r="A88" s="173" t="s">
        <v>532</v>
      </c>
      <c r="B88" s="174" t="s">
        <v>533</v>
      </c>
      <c r="C88" s="167" t="s">
        <v>1835</v>
      </c>
    </row>
    <row r="89" spans="1:3" x14ac:dyDescent="0.2">
      <c r="A89" s="173" t="s">
        <v>535</v>
      </c>
      <c r="B89" s="174" t="s">
        <v>536</v>
      </c>
      <c r="C89" s="167" t="s">
        <v>1835</v>
      </c>
    </row>
    <row r="90" spans="1:3" x14ac:dyDescent="0.2">
      <c r="A90" s="173" t="s">
        <v>538</v>
      </c>
      <c r="B90" s="174" t="s">
        <v>539</v>
      </c>
      <c r="C90" s="167" t="s">
        <v>1835</v>
      </c>
    </row>
    <row r="91" spans="1:3" x14ac:dyDescent="0.2">
      <c r="A91" s="173" t="s">
        <v>541</v>
      </c>
      <c r="B91" s="174" t="s">
        <v>542</v>
      </c>
      <c r="C91" s="167" t="s">
        <v>1835</v>
      </c>
    </row>
    <row r="92" spans="1:3" x14ac:dyDescent="0.2">
      <c r="A92" s="173" t="s">
        <v>846</v>
      </c>
      <c r="B92" s="174" t="s">
        <v>847</v>
      </c>
      <c r="C92" s="167" t="s">
        <v>1835</v>
      </c>
    </row>
    <row r="93" spans="1:3" x14ac:dyDescent="0.2">
      <c r="A93" s="173" t="s">
        <v>851</v>
      </c>
      <c r="B93" s="174" t="s">
        <v>852</v>
      </c>
      <c r="C93" s="167" t="s">
        <v>1835</v>
      </c>
    </row>
    <row r="94" spans="1:3" x14ac:dyDescent="0.2">
      <c r="A94" s="173" t="s">
        <v>546</v>
      </c>
      <c r="B94" s="174" t="s">
        <v>547</v>
      </c>
      <c r="C94" s="167" t="s">
        <v>1835</v>
      </c>
    </row>
    <row r="95" spans="1:3" x14ac:dyDescent="0.2">
      <c r="A95" s="173" t="s">
        <v>549</v>
      </c>
      <c r="B95" s="174" t="s">
        <v>550</v>
      </c>
      <c r="C95" s="167" t="s">
        <v>1835</v>
      </c>
    </row>
    <row r="96" spans="1:3" x14ac:dyDescent="0.2">
      <c r="A96" s="173" t="s">
        <v>563</v>
      </c>
      <c r="B96" s="174" t="s">
        <v>564</v>
      </c>
      <c r="C96" s="167" t="s">
        <v>1835</v>
      </c>
    </row>
    <row r="97" spans="1:3" x14ac:dyDescent="0.2">
      <c r="A97" s="173" t="s">
        <v>566</v>
      </c>
      <c r="B97" s="174" t="s">
        <v>868</v>
      </c>
      <c r="C97" s="167" t="s">
        <v>1835</v>
      </c>
    </row>
    <row r="98" spans="1:3" x14ac:dyDescent="0.2">
      <c r="A98" s="173" t="s">
        <v>567</v>
      </c>
      <c r="B98" s="174" t="s">
        <v>872</v>
      </c>
      <c r="C98" s="167" t="s">
        <v>1835</v>
      </c>
    </row>
    <row r="99" spans="1:3" x14ac:dyDescent="0.2">
      <c r="A99" s="173" t="s">
        <v>568</v>
      </c>
      <c r="B99" s="174" t="s">
        <v>569</v>
      </c>
      <c r="C99" s="167" t="s">
        <v>1835</v>
      </c>
    </row>
    <row r="100" spans="1:3" x14ac:dyDescent="0.2">
      <c r="A100" s="173" t="s">
        <v>570</v>
      </c>
      <c r="B100" s="174" t="s">
        <v>571</v>
      </c>
      <c r="C100" s="167" t="s">
        <v>1835</v>
      </c>
    </row>
    <row r="101" spans="1:3" x14ac:dyDescent="0.2">
      <c r="A101" s="173" t="s">
        <v>572</v>
      </c>
      <c r="B101" s="174" t="s">
        <v>573</v>
      </c>
      <c r="C101" s="167" t="s">
        <v>1835</v>
      </c>
    </row>
    <row r="102" spans="1:3" x14ac:dyDescent="0.2">
      <c r="A102" s="173" t="s">
        <v>574</v>
      </c>
      <c r="B102" s="174" t="s">
        <v>575</v>
      </c>
      <c r="C102" s="167" t="s">
        <v>1835</v>
      </c>
    </row>
    <row r="103" spans="1:3" x14ac:dyDescent="0.2">
      <c r="A103" s="173" t="s">
        <v>576</v>
      </c>
      <c r="B103" s="174" t="s">
        <v>577</v>
      </c>
      <c r="C103" s="167" t="s">
        <v>1835</v>
      </c>
    </row>
    <row r="104" spans="1:3" x14ac:dyDescent="0.2">
      <c r="A104" s="173" t="s">
        <v>578</v>
      </c>
      <c r="B104" s="174" t="s">
        <v>579</v>
      </c>
      <c r="C104" s="167" t="s">
        <v>1835</v>
      </c>
    </row>
    <row r="105" spans="1:3" x14ac:dyDescent="0.2">
      <c r="A105" s="173" t="s">
        <v>580</v>
      </c>
      <c r="B105" s="174" t="s">
        <v>581</v>
      </c>
      <c r="C105" s="167" t="s">
        <v>1835</v>
      </c>
    </row>
    <row r="106" spans="1:3" x14ac:dyDescent="0.2">
      <c r="A106" s="173" t="s">
        <v>582</v>
      </c>
      <c r="B106" s="174" t="s">
        <v>583</v>
      </c>
      <c r="C106" s="167" t="s">
        <v>1835</v>
      </c>
    </row>
    <row r="107" spans="1:3" x14ac:dyDescent="0.2">
      <c r="A107" s="173" t="s">
        <v>584</v>
      </c>
      <c r="B107" s="174" t="s">
        <v>585</v>
      </c>
      <c r="C107" s="167" t="s">
        <v>1835</v>
      </c>
    </row>
    <row r="108" spans="1:3" x14ac:dyDescent="0.2">
      <c r="A108" s="173" t="s">
        <v>586</v>
      </c>
      <c r="B108" s="174" t="s">
        <v>132</v>
      </c>
      <c r="C108" s="167" t="s">
        <v>1835</v>
      </c>
    </row>
    <row r="109" spans="1:3" x14ac:dyDescent="0.2">
      <c r="A109" s="173" t="s">
        <v>587</v>
      </c>
      <c r="B109" s="174" t="s">
        <v>2681</v>
      </c>
      <c r="C109" s="167" t="s">
        <v>1835</v>
      </c>
    </row>
    <row r="110" spans="1:3" x14ac:dyDescent="0.2">
      <c r="A110" s="173" t="s">
        <v>588</v>
      </c>
      <c r="B110" s="174" t="s">
        <v>2684</v>
      </c>
      <c r="C110" s="167" t="s">
        <v>1835</v>
      </c>
    </row>
    <row r="111" spans="1:3" x14ac:dyDescent="0.2">
      <c r="A111" s="173" t="s">
        <v>589</v>
      </c>
      <c r="B111" s="174" t="s">
        <v>590</v>
      </c>
      <c r="C111" s="167" t="s">
        <v>1835</v>
      </c>
    </row>
    <row r="112" spans="1:3" x14ac:dyDescent="0.2">
      <c r="A112" s="173" t="s">
        <v>591</v>
      </c>
      <c r="B112" s="174" t="s">
        <v>2687</v>
      </c>
      <c r="C112" s="167" t="s">
        <v>1835</v>
      </c>
    </row>
    <row r="113" spans="1:3" x14ac:dyDescent="0.2">
      <c r="A113" s="173" t="s">
        <v>592</v>
      </c>
      <c r="B113" s="174" t="s">
        <v>2689</v>
      </c>
      <c r="C113" s="167" t="s">
        <v>1835</v>
      </c>
    </row>
    <row r="114" spans="1:3" x14ac:dyDescent="0.2">
      <c r="A114" s="173" t="s">
        <v>593</v>
      </c>
      <c r="B114" s="174" t="s">
        <v>2693</v>
      </c>
      <c r="C114" s="167" t="s">
        <v>1835</v>
      </c>
    </row>
    <row r="115" spans="1:3" x14ac:dyDescent="0.2">
      <c r="A115" s="173" t="s">
        <v>594</v>
      </c>
      <c r="B115" s="174" t="s">
        <v>595</v>
      </c>
      <c r="C115" s="167" t="s">
        <v>1835</v>
      </c>
    </row>
    <row r="116" spans="1:3" x14ac:dyDescent="0.2">
      <c r="A116" s="173" t="s">
        <v>596</v>
      </c>
      <c r="B116" s="174" t="s">
        <v>1000</v>
      </c>
      <c r="C116" s="167" t="s">
        <v>1835</v>
      </c>
    </row>
    <row r="117" spans="1:3" x14ac:dyDescent="0.2">
      <c r="A117" s="173" t="s">
        <v>597</v>
      </c>
      <c r="B117" s="174" t="s">
        <v>598</v>
      </c>
      <c r="C117" s="167" t="s">
        <v>1835</v>
      </c>
    </row>
    <row r="118" spans="1:3" x14ac:dyDescent="0.2">
      <c r="A118" s="173" t="s">
        <v>599</v>
      </c>
      <c r="B118" s="174" t="s">
        <v>1005</v>
      </c>
      <c r="C118" s="167" t="s">
        <v>1835</v>
      </c>
    </row>
    <row r="119" spans="1:3" x14ac:dyDescent="0.2">
      <c r="A119" s="173" t="s">
        <v>600</v>
      </c>
      <c r="B119" s="174" t="s">
        <v>601</v>
      </c>
      <c r="C119" s="167" t="s">
        <v>1835</v>
      </c>
    </row>
    <row r="120" spans="1:3" x14ac:dyDescent="0.2">
      <c r="A120" s="173" t="s">
        <v>602</v>
      </c>
      <c r="B120" s="174" t="s">
        <v>603</v>
      </c>
      <c r="C120" s="167" t="s">
        <v>1835</v>
      </c>
    </row>
    <row r="121" spans="1:3" x14ac:dyDescent="0.2">
      <c r="A121" s="173" t="s">
        <v>604</v>
      </c>
      <c r="B121" s="174" t="s">
        <v>605</v>
      </c>
      <c r="C121" s="167" t="s">
        <v>1835</v>
      </c>
    </row>
    <row r="122" spans="1:3" x14ac:dyDescent="0.2">
      <c r="A122" s="173" t="s">
        <v>622</v>
      </c>
      <c r="B122" s="174" t="s">
        <v>623</v>
      </c>
      <c r="C122" s="167" t="s">
        <v>1835</v>
      </c>
    </row>
    <row r="123" spans="1:3" x14ac:dyDescent="0.2">
      <c r="A123" s="173" t="s">
        <v>624</v>
      </c>
      <c r="B123" s="174" t="s">
        <v>1020</v>
      </c>
      <c r="C123" s="167" t="s">
        <v>1835</v>
      </c>
    </row>
    <row r="124" spans="1:3" x14ac:dyDescent="0.2">
      <c r="A124" s="173" t="s">
        <v>625</v>
      </c>
      <c r="B124" s="174" t="s">
        <v>626</v>
      </c>
      <c r="C124" s="167" t="s">
        <v>1835</v>
      </c>
    </row>
    <row r="125" spans="1:3" x14ac:dyDescent="0.2">
      <c r="A125" s="173" t="s">
        <v>627</v>
      </c>
      <c r="B125" s="174" t="s">
        <v>1024</v>
      </c>
      <c r="C125" s="167" t="s">
        <v>1835</v>
      </c>
    </row>
    <row r="126" spans="1:3" x14ac:dyDescent="0.2">
      <c r="A126" s="173" t="s">
        <v>628</v>
      </c>
      <c r="B126" s="174" t="s">
        <v>1027</v>
      </c>
      <c r="C126" s="167" t="s">
        <v>1835</v>
      </c>
    </row>
    <row r="127" spans="1:3" x14ac:dyDescent="0.2">
      <c r="A127" s="173" t="s">
        <v>629</v>
      </c>
      <c r="B127" s="174" t="s">
        <v>630</v>
      </c>
      <c r="C127" s="167" t="s">
        <v>1835</v>
      </c>
    </row>
    <row r="128" spans="1:3" x14ac:dyDescent="0.2">
      <c r="A128" s="173" t="s">
        <v>633</v>
      </c>
      <c r="B128" s="174" t="s">
        <v>634</v>
      </c>
      <c r="C128" s="167" t="s">
        <v>1835</v>
      </c>
    </row>
    <row r="129" spans="1:3" x14ac:dyDescent="0.2">
      <c r="A129" s="173" t="s">
        <v>1045</v>
      </c>
      <c r="B129" s="174" t="s">
        <v>1046</v>
      </c>
      <c r="C129" s="167" t="s">
        <v>1835</v>
      </c>
    </row>
    <row r="130" spans="1:3" x14ac:dyDescent="0.2">
      <c r="A130" s="173" t="s">
        <v>1048</v>
      </c>
      <c r="B130" s="174" t="s">
        <v>1049</v>
      </c>
      <c r="C130" s="167" t="s">
        <v>1835</v>
      </c>
    </row>
    <row r="131" spans="1:3" x14ac:dyDescent="0.2">
      <c r="A131" s="173" t="s">
        <v>1051</v>
      </c>
      <c r="B131" s="174" t="s">
        <v>1052</v>
      </c>
      <c r="C131" s="167" t="s">
        <v>1835</v>
      </c>
    </row>
    <row r="132" spans="1:3" x14ac:dyDescent="0.2">
      <c r="A132" s="173" t="s">
        <v>635</v>
      </c>
      <c r="B132" s="174" t="s">
        <v>1399</v>
      </c>
      <c r="C132" s="167" t="s">
        <v>1835</v>
      </c>
    </row>
    <row r="133" spans="1:3" x14ac:dyDescent="0.2">
      <c r="A133" s="173" t="s">
        <v>636</v>
      </c>
      <c r="B133" s="174" t="s">
        <v>1038</v>
      </c>
      <c r="C133" s="167" t="s">
        <v>1835</v>
      </c>
    </row>
    <row r="134" spans="1:3" x14ac:dyDescent="0.2">
      <c r="A134" s="173" t="s">
        <v>637</v>
      </c>
      <c r="B134" s="174" t="s">
        <v>2499</v>
      </c>
      <c r="C134" s="167" t="s">
        <v>1835</v>
      </c>
    </row>
    <row r="135" spans="1:3" x14ac:dyDescent="0.2">
      <c r="A135" s="173" t="s">
        <v>638</v>
      </c>
      <c r="B135" s="174" t="s">
        <v>1040</v>
      </c>
      <c r="C135" s="167" t="s">
        <v>1835</v>
      </c>
    </row>
    <row r="136" spans="1:3" x14ac:dyDescent="0.2">
      <c r="A136" s="173" t="s">
        <v>639</v>
      </c>
      <c r="B136" s="174" t="s">
        <v>1053</v>
      </c>
      <c r="C136" s="167" t="s">
        <v>1835</v>
      </c>
    </row>
    <row r="137" spans="1:3" x14ac:dyDescent="0.2">
      <c r="A137" s="173" t="s">
        <v>640</v>
      </c>
      <c r="B137" s="174" t="s">
        <v>641</v>
      </c>
      <c r="C137" s="167" t="s">
        <v>1835</v>
      </c>
    </row>
    <row r="138" spans="1:3" x14ac:dyDescent="0.2">
      <c r="A138" s="173" t="s">
        <v>1063</v>
      </c>
      <c r="B138" s="174" t="s">
        <v>1064</v>
      </c>
      <c r="C138" s="167" t="s">
        <v>1835</v>
      </c>
    </row>
    <row r="139" spans="1:3" x14ac:dyDescent="0.2">
      <c r="A139" s="173" t="s">
        <v>642</v>
      </c>
      <c r="B139" s="174" t="s">
        <v>2930</v>
      </c>
      <c r="C139" s="167" t="s">
        <v>1835</v>
      </c>
    </row>
    <row r="140" spans="1:3" x14ac:dyDescent="0.2">
      <c r="A140" s="173" t="s">
        <v>643</v>
      </c>
      <c r="B140" s="174" t="s">
        <v>2932</v>
      </c>
      <c r="C140" s="167" t="s">
        <v>1835</v>
      </c>
    </row>
    <row r="141" spans="1:3" x14ac:dyDescent="0.2">
      <c r="A141" s="173" t="s">
        <v>644</v>
      </c>
      <c r="B141" s="174" t="s">
        <v>645</v>
      </c>
      <c r="C141" s="167" t="s">
        <v>1835</v>
      </c>
    </row>
    <row r="142" spans="1:3" x14ac:dyDescent="0.2">
      <c r="A142" s="173" t="s">
        <v>646</v>
      </c>
      <c r="B142" s="174" t="s">
        <v>2984</v>
      </c>
      <c r="C142" s="167" t="s">
        <v>1835</v>
      </c>
    </row>
    <row r="143" spans="1:3" x14ac:dyDescent="0.2">
      <c r="A143" s="173" t="s">
        <v>647</v>
      </c>
      <c r="B143" s="174" t="s">
        <v>1470</v>
      </c>
      <c r="C143" s="167" t="s">
        <v>1835</v>
      </c>
    </row>
    <row r="144" spans="1:3" x14ac:dyDescent="0.2">
      <c r="A144" s="173" t="s">
        <v>648</v>
      </c>
      <c r="B144" s="174" t="s">
        <v>1472</v>
      </c>
      <c r="C144" s="167" t="s">
        <v>1835</v>
      </c>
    </row>
    <row r="145" spans="1:3" x14ac:dyDescent="0.2">
      <c r="A145" s="173" t="s">
        <v>649</v>
      </c>
      <c r="B145" s="174" t="s">
        <v>1474</v>
      </c>
      <c r="C145" s="167" t="s">
        <v>1835</v>
      </c>
    </row>
    <row r="146" spans="1:3" x14ac:dyDescent="0.2">
      <c r="A146" s="173" t="s">
        <v>650</v>
      </c>
      <c r="B146" s="174" t="s">
        <v>651</v>
      </c>
      <c r="C146" s="167" t="s">
        <v>1835</v>
      </c>
    </row>
    <row r="147" spans="1:3" x14ac:dyDescent="0.2">
      <c r="A147" s="173" t="s">
        <v>652</v>
      </c>
      <c r="B147" s="174" t="s">
        <v>2822</v>
      </c>
      <c r="C147" s="167" t="s">
        <v>1835</v>
      </c>
    </row>
    <row r="148" spans="1:3" x14ac:dyDescent="0.2">
      <c r="A148" s="173" t="s">
        <v>653</v>
      </c>
      <c r="B148" s="174" t="s">
        <v>2823</v>
      </c>
      <c r="C148" s="167" t="s">
        <v>1835</v>
      </c>
    </row>
    <row r="149" spans="1:3" x14ac:dyDescent="0.2">
      <c r="A149" s="173" t="s">
        <v>654</v>
      </c>
      <c r="B149" s="174" t="s">
        <v>2825</v>
      </c>
      <c r="C149" s="167" t="s">
        <v>1835</v>
      </c>
    </row>
    <row r="150" spans="1:3" x14ac:dyDescent="0.2">
      <c r="A150" s="173" t="s">
        <v>655</v>
      </c>
      <c r="B150" s="174" t="s">
        <v>656</v>
      </c>
      <c r="C150" s="167" t="s">
        <v>1835</v>
      </c>
    </row>
    <row r="151" spans="1:3" x14ac:dyDescent="0.2">
      <c r="A151" s="173" t="s">
        <v>2827</v>
      </c>
      <c r="B151" s="174" t="s">
        <v>2828</v>
      </c>
      <c r="C151" s="167" t="s">
        <v>1835</v>
      </c>
    </row>
    <row r="152" spans="1:3" x14ac:dyDescent="0.2">
      <c r="A152" s="173" t="s">
        <v>2830</v>
      </c>
      <c r="B152" s="174" t="s">
        <v>2831</v>
      </c>
      <c r="C152" s="167" t="s">
        <v>1835</v>
      </c>
    </row>
    <row r="153" spans="1:3" x14ac:dyDescent="0.2">
      <c r="A153" s="173" t="s">
        <v>2833</v>
      </c>
      <c r="B153" s="174" t="s">
        <v>2834</v>
      </c>
      <c r="C153" s="167" t="s">
        <v>1835</v>
      </c>
    </row>
    <row r="154" spans="1:3" x14ac:dyDescent="0.2">
      <c r="A154" s="173" t="s">
        <v>2836</v>
      </c>
      <c r="B154" s="174" t="s">
        <v>2837</v>
      </c>
      <c r="C154" s="167" t="s">
        <v>1835</v>
      </c>
    </row>
    <row r="155" spans="1:3" x14ac:dyDescent="0.2">
      <c r="A155" s="173" t="s">
        <v>2838</v>
      </c>
      <c r="B155" s="174" t="s">
        <v>2839</v>
      </c>
      <c r="C155" s="167" t="s">
        <v>1835</v>
      </c>
    </row>
    <row r="156" spans="1:3" x14ac:dyDescent="0.2">
      <c r="A156" s="173" t="s">
        <v>2504</v>
      </c>
      <c r="B156" s="174" t="s">
        <v>2505</v>
      </c>
      <c r="C156" s="167" t="s">
        <v>1835</v>
      </c>
    </row>
    <row r="157" spans="1:3" x14ac:dyDescent="0.2">
      <c r="A157" s="173" t="s">
        <v>657</v>
      </c>
      <c r="B157" s="174" t="s">
        <v>658</v>
      </c>
      <c r="C157" s="167" t="s">
        <v>1835</v>
      </c>
    </row>
    <row r="158" spans="1:3" x14ac:dyDescent="0.2">
      <c r="A158" s="173" t="s">
        <v>659</v>
      </c>
      <c r="B158" s="174" t="s">
        <v>660</v>
      </c>
      <c r="C158" s="167" t="s">
        <v>1835</v>
      </c>
    </row>
    <row r="159" spans="1:3" x14ac:dyDescent="0.2">
      <c r="A159" s="173" t="s">
        <v>661</v>
      </c>
      <c r="B159" s="174" t="s">
        <v>662</v>
      </c>
      <c r="C159" s="167" t="s">
        <v>1835</v>
      </c>
    </row>
    <row r="160" spans="1:3" x14ac:dyDescent="0.2">
      <c r="A160" s="173" t="s">
        <v>663</v>
      </c>
      <c r="B160" s="174" t="s">
        <v>664</v>
      </c>
      <c r="C160" s="167" t="s">
        <v>1835</v>
      </c>
    </row>
    <row r="161" spans="1:3" x14ac:dyDescent="0.2">
      <c r="A161" s="173" t="s">
        <v>665</v>
      </c>
      <c r="B161" s="174" t="s">
        <v>666</v>
      </c>
      <c r="C161" s="167" t="s">
        <v>1835</v>
      </c>
    </row>
    <row r="162" spans="1:3" x14ac:dyDescent="0.2">
      <c r="A162" s="173" t="s">
        <v>2840</v>
      </c>
      <c r="B162" s="174" t="s">
        <v>2841</v>
      </c>
      <c r="C162" s="167" t="s">
        <v>1835</v>
      </c>
    </row>
    <row r="163" spans="1:3" x14ac:dyDescent="0.2">
      <c r="A163" s="173" t="s">
        <v>667</v>
      </c>
      <c r="B163" s="174" t="s">
        <v>668</v>
      </c>
      <c r="C163" s="167" t="s">
        <v>1835</v>
      </c>
    </row>
    <row r="164" spans="1:3" x14ac:dyDescent="0.2">
      <c r="A164" s="173" t="s">
        <v>669</v>
      </c>
      <c r="B164" s="174" t="s">
        <v>670</v>
      </c>
      <c r="C164" s="167" t="s">
        <v>1835</v>
      </c>
    </row>
    <row r="165" spans="1:3" x14ac:dyDescent="0.2">
      <c r="A165" s="173" t="s">
        <v>2506</v>
      </c>
      <c r="B165" s="174" t="s">
        <v>2507</v>
      </c>
      <c r="C165" s="167" t="s">
        <v>1835</v>
      </c>
    </row>
    <row r="166" spans="1:3" x14ac:dyDescent="0.2">
      <c r="A166" s="173" t="s">
        <v>2842</v>
      </c>
      <c r="B166" s="174" t="s">
        <v>2843</v>
      </c>
      <c r="C166" s="167" t="s">
        <v>1835</v>
      </c>
    </row>
    <row r="167" spans="1:3" x14ac:dyDescent="0.2">
      <c r="A167" s="173" t="s">
        <v>2508</v>
      </c>
      <c r="B167" s="174" t="s">
        <v>2509</v>
      </c>
      <c r="C167" s="167" t="s">
        <v>1835</v>
      </c>
    </row>
    <row r="168" spans="1:3" x14ac:dyDescent="0.2">
      <c r="A168" s="173" t="s">
        <v>671</v>
      </c>
      <c r="B168" s="174" t="s">
        <v>672</v>
      </c>
      <c r="C168" s="167" t="s">
        <v>1835</v>
      </c>
    </row>
    <row r="169" spans="1:3" x14ac:dyDescent="0.2">
      <c r="A169" s="173" t="s">
        <v>276</v>
      </c>
      <c r="B169" s="174" t="s">
        <v>277</v>
      </c>
      <c r="C169" s="167" t="s">
        <v>1835</v>
      </c>
    </row>
    <row r="170" spans="1:3" x14ac:dyDescent="0.2">
      <c r="A170" s="173" t="s">
        <v>673</v>
      </c>
      <c r="B170" s="174" t="s">
        <v>674</v>
      </c>
      <c r="C170" s="167" t="s">
        <v>1835</v>
      </c>
    </row>
    <row r="171" spans="1:3" x14ac:dyDescent="0.2">
      <c r="A171" s="173" t="s">
        <v>677</v>
      </c>
      <c r="B171" s="174" t="s">
        <v>678</v>
      </c>
      <c r="C171" s="167" t="s">
        <v>1835</v>
      </c>
    </row>
    <row r="172" spans="1:3" x14ac:dyDescent="0.2">
      <c r="A172" s="173" t="s">
        <v>679</v>
      </c>
      <c r="B172" s="174" t="s">
        <v>680</v>
      </c>
      <c r="C172" s="167" t="s">
        <v>1835</v>
      </c>
    </row>
    <row r="173" spans="1:3" x14ac:dyDescent="0.2">
      <c r="A173" s="173" t="s">
        <v>681</v>
      </c>
      <c r="B173" s="174" t="s">
        <v>682</v>
      </c>
      <c r="C173" s="167" t="s">
        <v>1835</v>
      </c>
    </row>
    <row r="174" spans="1:3" x14ac:dyDescent="0.2">
      <c r="A174" s="173" t="s">
        <v>683</v>
      </c>
      <c r="B174" s="174" t="s">
        <v>684</v>
      </c>
      <c r="C174" s="167" t="s">
        <v>1835</v>
      </c>
    </row>
    <row r="175" spans="1:3" x14ac:dyDescent="0.2">
      <c r="A175" s="173" t="s">
        <v>685</v>
      </c>
      <c r="B175" s="174" t="s">
        <v>686</v>
      </c>
      <c r="C175" s="167" t="s">
        <v>1835</v>
      </c>
    </row>
    <row r="176" spans="1:3" x14ac:dyDescent="0.2">
      <c r="A176" s="173" t="s">
        <v>687</v>
      </c>
      <c r="B176" s="174" t="s">
        <v>688</v>
      </c>
      <c r="C176" s="167" t="s">
        <v>1835</v>
      </c>
    </row>
    <row r="177" spans="1:3" x14ac:dyDescent="0.2">
      <c r="A177" s="173" t="s">
        <v>689</v>
      </c>
      <c r="B177" s="174" t="s">
        <v>690</v>
      </c>
      <c r="C177" s="167" t="s">
        <v>1835</v>
      </c>
    </row>
    <row r="178" spans="1:3" x14ac:dyDescent="0.2">
      <c r="A178" s="173" t="s">
        <v>2671</v>
      </c>
      <c r="B178" s="174" t="s">
        <v>2672</v>
      </c>
      <c r="C178" s="167" t="s">
        <v>1835</v>
      </c>
    </row>
    <row r="179" spans="1:3" x14ac:dyDescent="0.2">
      <c r="A179" s="173" t="s">
        <v>2674</v>
      </c>
      <c r="B179" s="174" t="s">
        <v>2675</v>
      </c>
      <c r="C179" s="167" t="s">
        <v>1835</v>
      </c>
    </row>
    <row r="180" spans="1:3" x14ac:dyDescent="0.2">
      <c r="A180" s="173" t="s">
        <v>2895</v>
      </c>
      <c r="B180" s="174" t="s">
        <v>2896</v>
      </c>
      <c r="C180" s="167" t="s">
        <v>1835</v>
      </c>
    </row>
    <row r="181" spans="1:3" x14ac:dyDescent="0.2">
      <c r="A181" s="173" t="s">
        <v>2897</v>
      </c>
      <c r="B181" s="174" t="s">
        <v>2898</v>
      </c>
      <c r="C181" s="167" t="s">
        <v>1835</v>
      </c>
    </row>
    <row r="182" spans="1:3" x14ac:dyDescent="0.2">
      <c r="A182" s="173" t="s">
        <v>2899</v>
      </c>
      <c r="B182" s="174" t="s">
        <v>2900</v>
      </c>
      <c r="C182" s="167" t="s">
        <v>1835</v>
      </c>
    </row>
    <row r="183" spans="1:3" x14ac:dyDescent="0.2">
      <c r="A183" s="173" t="s">
        <v>2902</v>
      </c>
      <c r="B183" s="174" t="s">
        <v>2903</v>
      </c>
      <c r="C183" s="167" t="s">
        <v>1835</v>
      </c>
    </row>
    <row r="184" spans="1:3" x14ac:dyDescent="0.2">
      <c r="A184" s="173" t="s">
        <v>2904</v>
      </c>
      <c r="B184" s="174" t="s">
        <v>2905</v>
      </c>
      <c r="C184" s="167" t="s">
        <v>1835</v>
      </c>
    </row>
    <row r="185" spans="1:3" x14ac:dyDescent="0.2">
      <c r="A185" s="173" t="s">
        <v>691</v>
      </c>
      <c r="B185" s="174" t="s">
        <v>692</v>
      </c>
      <c r="C185" s="167" t="s">
        <v>1835</v>
      </c>
    </row>
    <row r="186" spans="1:3" x14ac:dyDescent="0.2">
      <c r="A186" s="173" t="s">
        <v>693</v>
      </c>
      <c r="B186" s="174" t="s">
        <v>694</v>
      </c>
      <c r="C186" s="167" t="s">
        <v>1835</v>
      </c>
    </row>
    <row r="187" spans="1:3" x14ac:dyDescent="0.2">
      <c r="A187" s="173" t="s">
        <v>695</v>
      </c>
      <c r="B187" s="174" t="s">
        <v>696</v>
      </c>
      <c r="C187" s="167" t="s">
        <v>1835</v>
      </c>
    </row>
    <row r="188" spans="1:3" x14ac:dyDescent="0.2">
      <c r="A188" s="173" t="s">
        <v>697</v>
      </c>
      <c r="B188" s="174" t="s">
        <v>698</v>
      </c>
      <c r="C188" s="167" t="s">
        <v>1835</v>
      </c>
    </row>
    <row r="189" spans="1:3" x14ac:dyDescent="0.2">
      <c r="A189" s="173" t="s">
        <v>699</v>
      </c>
      <c r="B189" s="174" t="s">
        <v>700</v>
      </c>
      <c r="C189" s="167" t="s">
        <v>1835</v>
      </c>
    </row>
    <row r="190" spans="1:3" x14ac:dyDescent="0.2">
      <c r="A190" s="173" t="s">
        <v>701</v>
      </c>
      <c r="B190" s="174" t="s">
        <v>702</v>
      </c>
      <c r="C190" s="167" t="s">
        <v>1835</v>
      </c>
    </row>
    <row r="191" spans="1:3" x14ac:dyDescent="0.2">
      <c r="A191" s="173" t="s">
        <v>703</v>
      </c>
      <c r="B191" s="174" t="s">
        <v>704</v>
      </c>
      <c r="C191" s="167" t="s">
        <v>1835</v>
      </c>
    </row>
    <row r="192" spans="1:3" x14ac:dyDescent="0.2">
      <c r="A192" s="173" t="s">
        <v>705</v>
      </c>
      <c r="B192" s="174" t="s">
        <v>706</v>
      </c>
      <c r="C192" s="167" t="s">
        <v>1835</v>
      </c>
    </row>
    <row r="193" spans="1:3" x14ac:dyDescent="0.2">
      <c r="A193" s="173" t="s">
        <v>2913</v>
      </c>
      <c r="B193" s="174" t="s">
        <v>2914</v>
      </c>
      <c r="C193" s="167" t="s">
        <v>1835</v>
      </c>
    </row>
    <row r="194" spans="1:3" x14ac:dyDescent="0.2">
      <c r="A194" s="173" t="s">
        <v>2916</v>
      </c>
      <c r="B194" s="174" t="s">
        <v>2917</v>
      </c>
      <c r="C194" s="167" t="s">
        <v>1835</v>
      </c>
    </row>
    <row r="195" spans="1:3" x14ac:dyDescent="0.2">
      <c r="A195" s="173" t="s">
        <v>2919</v>
      </c>
      <c r="B195" s="174" t="s">
        <v>2920</v>
      </c>
      <c r="C195" s="167" t="s">
        <v>1835</v>
      </c>
    </row>
    <row r="196" spans="1:3" x14ac:dyDescent="0.2">
      <c r="A196" s="173" t="s">
        <v>2923</v>
      </c>
      <c r="B196" s="174" t="s">
        <v>2924</v>
      </c>
      <c r="C196" s="167" t="s">
        <v>1835</v>
      </c>
    </row>
    <row r="197" spans="1:3" x14ac:dyDescent="0.2">
      <c r="A197" s="173" t="s">
        <v>2927</v>
      </c>
      <c r="B197" s="174" t="s">
        <v>2928</v>
      </c>
      <c r="C197" s="167" t="s">
        <v>1835</v>
      </c>
    </row>
    <row r="198" spans="1:3" x14ac:dyDescent="0.2">
      <c r="A198" s="173" t="s">
        <v>707</v>
      </c>
      <c r="B198" s="174" t="s">
        <v>708</v>
      </c>
      <c r="C198" s="167" t="s">
        <v>1835</v>
      </c>
    </row>
    <row r="199" spans="1:3" x14ac:dyDescent="0.2">
      <c r="A199" s="173" t="s">
        <v>709</v>
      </c>
      <c r="B199" s="174" t="s">
        <v>2907</v>
      </c>
      <c r="C199" s="167" t="s">
        <v>1835</v>
      </c>
    </row>
    <row r="200" spans="1:3" x14ac:dyDescent="0.2">
      <c r="A200" s="173" t="s">
        <v>710</v>
      </c>
      <c r="B200" s="174" t="s">
        <v>2909</v>
      </c>
      <c r="C200" s="167" t="s">
        <v>1835</v>
      </c>
    </row>
    <row r="201" spans="1:3" x14ac:dyDescent="0.2">
      <c r="A201" s="173" t="s">
        <v>712</v>
      </c>
      <c r="B201" s="174" t="s">
        <v>2911</v>
      </c>
      <c r="C201" s="167" t="s">
        <v>1835</v>
      </c>
    </row>
    <row r="202" spans="1:3" x14ac:dyDescent="0.2">
      <c r="A202" s="173" t="s">
        <v>713</v>
      </c>
      <c r="B202" s="174" t="s">
        <v>714</v>
      </c>
      <c r="C202" s="167" t="s">
        <v>1835</v>
      </c>
    </row>
    <row r="203" spans="1:3" x14ac:dyDescent="0.2">
      <c r="A203" s="173" t="s">
        <v>2935</v>
      </c>
      <c r="B203" s="174" t="s">
        <v>2936</v>
      </c>
      <c r="C203" s="167" t="s">
        <v>1835</v>
      </c>
    </row>
    <row r="204" spans="1:3" x14ac:dyDescent="0.2">
      <c r="A204" s="173" t="s">
        <v>2938</v>
      </c>
      <c r="B204" s="174" t="s">
        <v>2939</v>
      </c>
      <c r="C204" s="167" t="s">
        <v>1835</v>
      </c>
    </row>
    <row r="205" spans="1:3" x14ac:dyDescent="0.2">
      <c r="A205" s="173" t="s">
        <v>2940</v>
      </c>
      <c r="B205" s="174" t="s">
        <v>2941</v>
      </c>
      <c r="C205" s="167" t="s">
        <v>1835</v>
      </c>
    </row>
    <row r="206" spans="1:3" x14ac:dyDescent="0.2">
      <c r="A206" s="173" t="s">
        <v>2944</v>
      </c>
      <c r="B206" s="174" t="s">
        <v>2945</v>
      </c>
      <c r="C206" s="167" t="s">
        <v>1835</v>
      </c>
    </row>
    <row r="207" spans="1:3" x14ac:dyDescent="0.2">
      <c r="A207" s="173" t="s">
        <v>2948</v>
      </c>
      <c r="B207" s="174" t="s">
        <v>2949</v>
      </c>
      <c r="C207" s="167" t="s">
        <v>1835</v>
      </c>
    </row>
    <row r="208" spans="1:3" x14ac:dyDescent="0.2">
      <c r="A208" s="173" t="s">
        <v>2952</v>
      </c>
      <c r="B208" s="174" t="s">
        <v>2953</v>
      </c>
      <c r="C208" s="167" t="s">
        <v>1835</v>
      </c>
    </row>
    <row r="209" spans="1:3" x14ac:dyDescent="0.2">
      <c r="A209" s="173" t="s">
        <v>2516</v>
      </c>
      <c r="B209" s="174" t="s">
        <v>2517</v>
      </c>
      <c r="C209" s="167" t="s">
        <v>1835</v>
      </c>
    </row>
    <row r="210" spans="1:3" x14ac:dyDescent="0.2">
      <c r="A210" s="173" t="s">
        <v>715</v>
      </c>
      <c r="B210" s="174" t="s">
        <v>716</v>
      </c>
      <c r="C210" s="167" t="s">
        <v>1835</v>
      </c>
    </row>
    <row r="211" spans="1:3" x14ac:dyDescent="0.2">
      <c r="A211" s="173" t="s">
        <v>717</v>
      </c>
      <c r="B211" s="174" t="s">
        <v>718</v>
      </c>
      <c r="C211" s="167" t="s">
        <v>1835</v>
      </c>
    </row>
    <row r="212" spans="1:3" x14ac:dyDescent="0.2">
      <c r="A212" s="173" t="s">
        <v>720</v>
      </c>
      <c r="B212" s="174" t="s">
        <v>2957</v>
      </c>
      <c r="C212" s="167" t="s">
        <v>1835</v>
      </c>
    </row>
    <row r="213" spans="1:3" x14ac:dyDescent="0.2">
      <c r="A213" s="173" t="s">
        <v>721</v>
      </c>
      <c r="B213" s="174" t="s">
        <v>2959</v>
      </c>
      <c r="C213" s="167" t="s">
        <v>1835</v>
      </c>
    </row>
    <row r="214" spans="1:3" x14ac:dyDescent="0.2">
      <c r="A214" s="173" t="s">
        <v>722</v>
      </c>
      <c r="B214" s="174" t="s">
        <v>2962</v>
      </c>
      <c r="C214" s="167" t="s">
        <v>1835</v>
      </c>
    </row>
    <row r="215" spans="1:3" x14ac:dyDescent="0.2">
      <c r="A215" s="173" t="s">
        <v>723</v>
      </c>
      <c r="B215" s="174" t="s">
        <v>724</v>
      </c>
      <c r="C215" s="167" t="s">
        <v>1835</v>
      </c>
    </row>
    <row r="216" spans="1:3" x14ac:dyDescent="0.2">
      <c r="A216" s="173" t="s">
        <v>725</v>
      </c>
      <c r="B216" s="174" t="s">
        <v>726</v>
      </c>
      <c r="C216" s="167" t="s">
        <v>1835</v>
      </c>
    </row>
    <row r="217" spans="1:3" x14ac:dyDescent="0.2">
      <c r="A217" s="173" t="s">
        <v>728</v>
      </c>
      <c r="B217" s="174" t="s">
        <v>729</v>
      </c>
      <c r="C217" s="167" t="s">
        <v>1835</v>
      </c>
    </row>
    <row r="218" spans="1:3" x14ac:dyDescent="0.2">
      <c r="A218" s="173" t="s">
        <v>730</v>
      </c>
      <c r="B218" s="174" t="s">
        <v>2668</v>
      </c>
      <c r="C218" s="167" t="s">
        <v>1835</v>
      </c>
    </row>
    <row r="219" spans="1:3" x14ac:dyDescent="0.2">
      <c r="A219" s="173" t="s">
        <v>731</v>
      </c>
      <c r="B219" s="174" t="s">
        <v>2973</v>
      </c>
      <c r="C219" s="167" t="s">
        <v>1835</v>
      </c>
    </row>
    <row r="220" spans="1:3" x14ac:dyDescent="0.2">
      <c r="A220" s="173" t="s">
        <v>732</v>
      </c>
      <c r="B220" s="174" t="s">
        <v>2976</v>
      </c>
      <c r="C220" s="167" t="s">
        <v>1835</v>
      </c>
    </row>
    <row r="221" spans="1:3" x14ac:dyDescent="0.2">
      <c r="A221" s="173" t="s">
        <v>733</v>
      </c>
      <c r="B221" s="174" t="s">
        <v>2978</v>
      </c>
      <c r="C221" s="167" t="s">
        <v>1835</v>
      </c>
    </row>
    <row r="222" spans="1:3" x14ac:dyDescent="0.2">
      <c r="A222" s="173" t="s">
        <v>734</v>
      </c>
      <c r="B222" s="174" t="s">
        <v>2979</v>
      </c>
      <c r="C222" s="167" t="s">
        <v>1835</v>
      </c>
    </row>
    <row r="223" spans="1:3" x14ac:dyDescent="0.2">
      <c r="A223" s="173" t="s">
        <v>735</v>
      </c>
      <c r="B223" s="174" t="s">
        <v>2981</v>
      </c>
      <c r="C223" s="167" t="s">
        <v>1835</v>
      </c>
    </row>
    <row r="224" spans="1:3" x14ac:dyDescent="0.2">
      <c r="A224" s="173" t="s">
        <v>736</v>
      </c>
      <c r="B224" s="174" t="s">
        <v>2983</v>
      </c>
      <c r="C224" s="167" t="s">
        <v>1835</v>
      </c>
    </row>
    <row r="225" spans="1:3" x14ac:dyDescent="0.2">
      <c r="A225" s="173" t="s">
        <v>737</v>
      </c>
      <c r="B225" s="174" t="s">
        <v>2966</v>
      </c>
      <c r="C225" s="167" t="s">
        <v>1835</v>
      </c>
    </row>
    <row r="226" spans="1:3" x14ac:dyDescent="0.2">
      <c r="A226" s="173" t="s">
        <v>737</v>
      </c>
      <c r="B226" s="174" t="s">
        <v>2968</v>
      </c>
      <c r="C226" s="167" t="s">
        <v>1835</v>
      </c>
    </row>
    <row r="227" spans="1:3" x14ac:dyDescent="0.2">
      <c r="A227" s="173" t="s">
        <v>1344</v>
      </c>
      <c r="B227" s="174" t="s">
        <v>1345</v>
      </c>
      <c r="C227" s="167" t="s">
        <v>1835</v>
      </c>
    </row>
    <row r="228" spans="1:3" x14ac:dyDescent="0.2">
      <c r="A228" s="173" t="s">
        <v>1347</v>
      </c>
      <c r="B228" s="174" t="s">
        <v>1348</v>
      </c>
      <c r="C228" s="167" t="s">
        <v>1835</v>
      </c>
    </row>
    <row r="229" spans="1:3" x14ac:dyDescent="0.2">
      <c r="A229" s="173" t="s">
        <v>1350</v>
      </c>
      <c r="B229" s="174" t="s">
        <v>1351</v>
      </c>
      <c r="C229" s="167" t="s">
        <v>1835</v>
      </c>
    </row>
    <row r="230" spans="1:3" x14ac:dyDescent="0.2">
      <c r="A230" s="173" t="s">
        <v>1353</v>
      </c>
      <c r="B230" s="174" t="s">
        <v>1354</v>
      </c>
      <c r="C230" s="167" t="s">
        <v>1835</v>
      </c>
    </row>
    <row r="231" spans="1:3" x14ac:dyDescent="0.2">
      <c r="A231" s="173" t="s">
        <v>1356</v>
      </c>
      <c r="B231" s="174" t="s">
        <v>1357</v>
      </c>
      <c r="C231" s="167" t="s">
        <v>1835</v>
      </c>
    </row>
    <row r="232" spans="1:3" x14ac:dyDescent="0.2">
      <c r="A232" s="173" t="s">
        <v>1359</v>
      </c>
      <c r="B232" s="174" t="s">
        <v>1360</v>
      </c>
      <c r="C232" s="167" t="s">
        <v>1835</v>
      </c>
    </row>
    <row r="233" spans="1:3" x14ac:dyDescent="0.2">
      <c r="A233" s="173" t="s">
        <v>738</v>
      </c>
      <c r="B233" s="174" t="s">
        <v>739</v>
      </c>
      <c r="C233" s="167" t="s">
        <v>1835</v>
      </c>
    </row>
    <row r="234" spans="1:3" x14ac:dyDescent="0.2">
      <c r="A234" s="173" t="s">
        <v>740</v>
      </c>
      <c r="B234" s="174" t="s">
        <v>1337</v>
      </c>
      <c r="C234" s="167" t="s">
        <v>1835</v>
      </c>
    </row>
    <row r="235" spans="1:3" x14ac:dyDescent="0.2">
      <c r="A235" s="173" t="s">
        <v>741</v>
      </c>
      <c r="B235" s="174" t="s">
        <v>1339</v>
      </c>
      <c r="C235" s="167" t="s">
        <v>1835</v>
      </c>
    </row>
    <row r="236" spans="1:3" x14ac:dyDescent="0.2">
      <c r="A236" s="173" t="s">
        <v>742</v>
      </c>
      <c r="B236" s="174" t="s">
        <v>1342</v>
      </c>
      <c r="C236" s="167" t="s">
        <v>1835</v>
      </c>
    </row>
    <row r="237" spans="1:3" x14ac:dyDescent="0.2">
      <c r="A237" s="173" t="s">
        <v>743</v>
      </c>
      <c r="B237" s="174" t="s">
        <v>744</v>
      </c>
      <c r="C237" s="167" t="s">
        <v>1835</v>
      </c>
    </row>
    <row r="238" spans="1:3" x14ac:dyDescent="0.2">
      <c r="A238" s="173" t="s">
        <v>745</v>
      </c>
      <c r="B238" s="174" t="s">
        <v>1028</v>
      </c>
      <c r="C238" s="167" t="s">
        <v>1835</v>
      </c>
    </row>
    <row r="239" spans="1:3" x14ac:dyDescent="0.2">
      <c r="A239" s="173" t="s">
        <v>746</v>
      </c>
      <c r="B239" s="174" t="s">
        <v>1030</v>
      </c>
      <c r="C239" s="167" t="s">
        <v>1835</v>
      </c>
    </row>
    <row r="240" spans="1:3" x14ac:dyDescent="0.2">
      <c r="A240" s="173" t="s">
        <v>747</v>
      </c>
      <c r="B240" s="174" t="s">
        <v>1032</v>
      </c>
      <c r="C240" s="167" t="s">
        <v>1835</v>
      </c>
    </row>
    <row r="241" spans="1:3" x14ac:dyDescent="0.2">
      <c r="A241" s="173" t="s">
        <v>749</v>
      </c>
      <c r="B241" s="174" t="s">
        <v>1035</v>
      </c>
      <c r="C241" s="167" t="s">
        <v>1835</v>
      </c>
    </row>
    <row r="242" spans="1:3" x14ac:dyDescent="0.2">
      <c r="A242" s="173" t="s">
        <v>750</v>
      </c>
      <c r="B242" s="174" t="s">
        <v>751</v>
      </c>
      <c r="C242" s="167" t="s">
        <v>1835</v>
      </c>
    </row>
    <row r="243" spans="1:3" x14ac:dyDescent="0.2">
      <c r="A243" s="173" t="s">
        <v>752</v>
      </c>
      <c r="B243" s="174" t="s">
        <v>1365</v>
      </c>
      <c r="C243" s="167" t="s">
        <v>1835</v>
      </c>
    </row>
    <row r="244" spans="1:3" x14ac:dyDescent="0.2">
      <c r="A244" s="173" t="s">
        <v>753</v>
      </c>
      <c r="B244" s="174" t="s">
        <v>1666</v>
      </c>
      <c r="C244" s="167" t="s">
        <v>1835</v>
      </c>
    </row>
    <row r="245" spans="1:3" x14ac:dyDescent="0.2">
      <c r="A245" s="173" t="s">
        <v>754</v>
      </c>
      <c r="B245" s="174" t="s">
        <v>1668</v>
      </c>
      <c r="C245" s="167" t="s">
        <v>1835</v>
      </c>
    </row>
    <row r="246" spans="1:3" x14ac:dyDescent="0.2">
      <c r="A246" s="173" t="s">
        <v>755</v>
      </c>
      <c r="B246" s="174" t="s">
        <v>1669</v>
      </c>
      <c r="C246" s="167" t="s">
        <v>1835</v>
      </c>
    </row>
    <row r="247" spans="1:3" x14ac:dyDescent="0.2">
      <c r="A247" s="173" t="s">
        <v>756</v>
      </c>
      <c r="B247" s="174" t="s">
        <v>1671</v>
      </c>
      <c r="C247" s="167" t="s">
        <v>1835</v>
      </c>
    </row>
    <row r="248" spans="1:3" x14ac:dyDescent="0.2">
      <c r="A248" s="173" t="s">
        <v>757</v>
      </c>
      <c r="B248" s="174" t="s">
        <v>758</v>
      </c>
      <c r="C248" s="167" t="s">
        <v>1835</v>
      </c>
    </row>
    <row r="249" spans="1:3" x14ac:dyDescent="0.2">
      <c r="A249" s="173" t="s">
        <v>759</v>
      </c>
      <c r="B249" s="174" t="s">
        <v>760</v>
      </c>
      <c r="C249" s="167" t="s">
        <v>1835</v>
      </c>
    </row>
    <row r="250" spans="1:3" x14ac:dyDescent="0.2">
      <c r="A250" s="173" t="s">
        <v>761</v>
      </c>
      <c r="B250" s="174" t="s">
        <v>762</v>
      </c>
      <c r="C250" s="167" t="s">
        <v>1835</v>
      </c>
    </row>
    <row r="251" spans="1:3" x14ac:dyDescent="0.2">
      <c r="A251" s="173" t="s">
        <v>2519</v>
      </c>
      <c r="B251" s="174" t="s">
        <v>765</v>
      </c>
      <c r="C251" s="167" t="s">
        <v>1835</v>
      </c>
    </row>
    <row r="252" spans="1:3" x14ac:dyDescent="0.2">
      <c r="A252" s="173" t="s">
        <v>1677</v>
      </c>
      <c r="B252" s="174" t="s">
        <v>1678</v>
      </c>
      <c r="C252" s="167" t="s">
        <v>1835</v>
      </c>
    </row>
    <row r="253" spans="1:3" x14ac:dyDescent="0.2">
      <c r="A253" s="173" t="s">
        <v>1382</v>
      </c>
      <c r="B253" s="174" t="s">
        <v>1383</v>
      </c>
      <c r="C253" s="167" t="s">
        <v>1835</v>
      </c>
    </row>
    <row r="254" spans="1:3" x14ac:dyDescent="0.2">
      <c r="A254" s="173" t="s">
        <v>1386</v>
      </c>
      <c r="B254" s="174" t="s">
        <v>1387</v>
      </c>
      <c r="C254" s="167" t="s">
        <v>1835</v>
      </c>
    </row>
    <row r="255" spans="1:3" x14ac:dyDescent="0.2">
      <c r="A255" s="173" t="s">
        <v>1390</v>
      </c>
      <c r="B255" s="174" t="s">
        <v>1391</v>
      </c>
      <c r="C255" s="167" t="s">
        <v>1835</v>
      </c>
    </row>
    <row r="256" spans="1:3" x14ac:dyDescent="0.2">
      <c r="A256" s="173" t="s">
        <v>1393</v>
      </c>
      <c r="B256" s="174" t="s">
        <v>1394</v>
      </c>
      <c r="C256" s="167" t="s">
        <v>1835</v>
      </c>
    </row>
    <row r="257" spans="1:3" x14ac:dyDescent="0.2">
      <c r="A257" s="173" t="s">
        <v>767</v>
      </c>
      <c r="B257" s="174" t="s">
        <v>768</v>
      </c>
      <c r="C257" s="167" t="s">
        <v>1835</v>
      </c>
    </row>
    <row r="258" spans="1:3" x14ac:dyDescent="0.2">
      <c r="A258" s="173" t="s">
        <v>769</v>
      </c>
      <c r="B258" s="174" t="s">
        <v>770</v>
      </c>
      <c r="C258" s="167" t="s">
        <v>1835</v>
      </c>
    </row>
    <row r="259" spans="1:3" x14ac:dyDescent="0.2">
      <c r="A259" s="173" t="s">
        <v>771</v>
      </c>
      <c r="B259" s="174" t="s">
        <v>772</v>
      </c>
      <c r="C259" s="167" t="s">
        <v>1835</v>
      </c>
    </row>
    <row r="260" spans="1:3" x14ac:dyDescent="0.2">
      <c r="A260" s="173" t="s">
        <v>1403</v>
      </c>
      <c r="B260" s="174" t="s">
        <v>1404</v>
      </c>
      <c r="C260" s="167" t="s">
        <v>1835</v>
      </c>
    </row>
    <row r="261" spans="1:3" x14ac:dyDescent="0.2">
      <c r="A261" s="173" t="s">
        <v>1406</v>
      </c>
      <c r="B261" s="174" t="s">
        <v>1407</v>
      </c>
      <c r="C261" s="167" t="s">
        <v>1835</v>
      </c>
    </row>
    <row r="262" spans="1:3" x14ac:dyDescent="0.2">
      <c r="A262" s="173" t="s">
        <v>1409</v>
      </c>
      <c r="B262" s="174" t="s">
        <v>2031</v>
      </c>
      <c r="C262" s="167" t="s">
        <v>1835</v>
      </c>
    </row>
    <row r="263" spans="1:3" x14ac:dyDescent="0.2">
      <c r="A263" s="173" t="s">
        <v>2032</v>
      </c>
      <c r="B263" s="174" t="s">
        <v>2033</v>
      </c>
      <c r="C263" s="167" t="s">
        <v>1835</v>
      </c>
    </row>
    <row r="264" spans="1:3" x14ac:dyDescent="0.2">
      <c r="A264" s="173" t="s">
        <v>2035</v>
      </c>
      <c r="B264" s="174" t="s">
        <v>2036</v>
      </c>
      <c r="C264" s="167" t="s">
        <v>1835</v>
      </c>
    </row>
    <row r="265" spans="1:3" x14ac:dyDescent="0.2">
      <c r="A265" s="173" t="s">
        <v>2038</v>
      </c>
      <c r="B265" s="174" t="s">
        <v>2039</v>
      </c>
      <c r="C265" s="167" t="s">
        <v>1835</v>
      </c>
    </row>
    <row r="266" spans="1:3" x14ac:dyDescent="0.2">
      <c r="A266" s="173" t="s">
        <v>781</v>
      </c>
      <c r="B266" s="174" t="s">
        <v>782</v>
      </c>
      <c r="C266" s="167" t="s">
        <v>1835</v>
      </c>
    </row>
    <row r="267" spans="1:3" x14ac:dyDescent="0.2">
      <c r="A267" s="173" t="s">
        <v>783</v>
      </c>
      <c r="B267" s="174" t="s">
        <v>784</v>
      </c>
      <c r="C267" s="167" t="s">
        <v>1835</v>
      </c>
    </row>
    <row r="268" spans="1:3" x14ac:dyDescent="0.2">
      <c r="A268" s="173" t="s">
        <v>785</v>
      </c>
      <c r="B268" s="174" t="s">
        <v>786</v>
      </c>
      <c r="C268" s="167" t="s">
        <v>1835</v>
      </c>
    </row>
    <row r="269" spans="1:3" x14ac:dyDescent="0.2">
      <c r="A269" s="173" t="s">
        <v>2520</v>
      </c>
      <c r="B269" s="174" t="s">
        <v>2521</v>
      </c>
      <c r="C269" s="167" t="s">
        <v>1835</v>
      </c>
    </row>
    <row r="270" spans="1:3" x14ac:dyDescent="0.2">
      <c r="A270" s="183" t="s">
        <v>787</v>
      </c>
      <c r="B270" s="184" t="s">
        <v>788</v>
      </c>
      <c r="C270" s="167" t="s">
        <v>1835</v>
      </c>
    </row>
    <row r="271" spans="1:3" x14ac:dyDescent="0.2">
      <c r="A271" s="173" t="s">
        <v>789</v>
      </c>
      <c r="B271" s="174" t="s">
        <v>790</v>
      </c>
      <c r="C271" s="167" t="s">
        <v>1835</v>
      </c>
    </row>
    <row r="272" spans="1:3" x14ac:dyDescent="0.2">
      <c r="A272" s="183" t="s">
        <v>791</v>
      </c>
      <c r="B272" s="184" t="s">
        <v>792</v>
      </c>
      <c r="C272" s="167" t="s">
        <v>1835</v>
      </c>
    </row>
    <row r="273" spans="1:3" x14ac:dyDescent="0.2">
      <c r="A273" s="183" t="s">
        <v>793</v>
      </c>
      <c r="B273" s="184" t="s">
        <v>794</v>
      </c>
      <c r="C273" s="167" t="s">
        <v>1835</v>
      </c>
    </row>
    <row r="274" spans="1:3" ht="12" thickBot="1" x14ac:dyDescent="0.25">
      <c r="A274" s="173" t="s">
        <v>795</v>
      </c>
      <c r="B274" s="174" t="s">
        <v>2053</v>
      </c>
      <c r="C274" s="167" t="s">
        <v>1835</v>
      </c>
    </row>
    <row r="275" spans="1:3" x14ac:dyDescent="0.2">
      <c r="A275" s="185" t="s">
        <v>796</v>
      </c>
      <c r="B275" s="186" t="s">
        <v>1469</v>
      </c>
      <c r="C275" s="167" t="s">
        <v>1835</v>
      </c>
    </row>
    <row r="276" spans="1:3" x14ac:dyDescent="0.2">
      <c r="A276" s="187" t="s">
        <v>797</v>
      </c>
      <c r="B276" s="174" t="s">
        <v>798</v>
      </c>
      <c r="C276" s="167" t="s">
        <v>1835</v>
      </c>
    </row>
    <row r="277" spans="1:3" x14ac:dyDescent="0.2">
      <c r="A277" s="187" t="s">
        <v>800</v>
      </c>
      <c r="B277" s="174" t="s">
        <v>2970</v>
      </c>
      <c r="C277" s="167" t="s">
        <v>1835</v>
      </c>
    </row>
  </sheetData>
  <autoFilter ref="A1:C278"/>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sheetPr>
  <dimension ref="A1:O80"/>
  <sheetViews>
    <sheetView topLeftCell="L1" workbookViewId="0">
      <selection activeCell="M43" sqref="M43"/>
    </sheetView>
  </sheetViews>
  <sheetFormatPr defaultColWidth="9.140625" defaultRowHeight="9" x14ac:dyDescent="0.15"/>
  <cols>
    <col min="1" max="1" width="41.28515625" style="188" bestFit="1" customWidth="1"/>
    <col min="2" max="2" width="35.7109375" style="188" bestFit="1" customWidth="1"/>
    <col min="3" max="3" width="9.140625" style="188"/>
    <col min="4" max="4" width="0.85546875" style="188" customWidth="1"/>
    <col min="5" max="5" width="32.28515625" style="188" bestFit="1" customWidth="1"/>
    <col min="6" max="6" width="32.140625" style="188" bestFit="1" customWidth="1"/>
    <col min="7" max="7" width="9.140625" style="188"/>
    <col min="8" max="8" width="0.85546875" style="188" customWidth="1"/>
    <col min="9" max="9" width="58.7109375" style="188" bestFit="1" customWidth="1"/>
    <col min="10" max="10" width="34.7109375" style="188" bestFit="1" customWidth="1"/>
    <col min="11" max="11" width="9.140625" style="188"/>
    <col min="12" max="12" width="1.5703125" style="188" customWidth="1"/>
    <col min="13" max="13" width="61.7109375" style="188" bestFit="1" customWidth="1"/>
    <col min="14" max="14" width="31.28515625" style="188" bestFit="1" customWidth="1"/>
    <col min="15" max="16384" width="9.140625" style="188"/>
  </cols>
  <sheetData>
    <row r="1" spans="1:15" x14ac:dyDescent="0.15">
      <c r="A1" s="325" t="s">
        <v>2429</v>
      </c>
      <c r="B1" s="325"/>
      <c r="C1" s="325"/>
      <c r="E1" s="326" t="s">
        <v>2459</v>
      </c>
      <c r="F1" s="326"/>
      <c r="G1" s="326"/>
      <c r="I1" s="326" t="s">
        <v>2417</v>
      </c>
      <c r="J1" s="326"/>
      <c r="K1" s="326"/>
      <c r="M1" s="326" t="s">
        <v>2419</v>
      </c>
      <c r="N1" s="326"/>
      <c r="O1" s="326"/>
    </row>
    <row r="2" spans="1:15" ht="9.75" customHeight="1" x14ac:dyDescent="0.15">
      <c r="A2" s="189" t="s">
        <v>2985</v>
      </c>
      <c r="B2" s="189" t="s">
        <v>1718</v>
      </c>
      <c r="C2" s="189" t="s">
        <v>1716</v>
      </c>
      <c r="E2" s="189" t="s">
        <v>2985</v>
      </c>
      <c r="F2" s="189" t="s">
        <v>1718</v>
      </c>
      <c r="G2" s="189" t="s">
        <v>1716</v>
      </c>
      <c r="I2" s="189" t="s">
        <v>2985</v>
      </c>
      <c r="J2" s="189" t="s">
        <v>1718</v>
      </c>
      <c r="K2" s="189" t="s">
        <v>1716</v>
      </c>
      <c r="M2" s="189" t="s">
        <v>2985</v>
      </c>
      <c r="N2" s="189" t="s">
        <v>1718</v>
      </c>
      <c r="O2" s="189" t="s">
        <v>1716</v>
      </c>
    </row>
    <row r="3" spans="1:15" x14ac:dyDescent="0.15">
      <c r="A3" s="189" t="s">
        <v>157</v>
      </c>
      <c r="B3" s="189" t="s">
        <v>952</v>
      </c>
      <c r="C3" s="189" t="s">
        <v>1667</v>
      </c>
      <c r="E3" s="189" t="s">
        <v>3021</v>
      </c>
      <c r="F3" s="189" t="s">
        <v>2532</v>
      </c>
      <c r="G3" s="189" t="s">
        <v>927</v>
      </c>
      <c r="I3" s="189" t="s">
        <v>1433</v>
      </c>
      <c r="J3" s="189" t="s">
        <v>1601</v>
      </c>
      <c r="K3" s="189" t="s">
        <v>1913</v>
      </c>
      <c r="M3" s="189" t="s">
        <v>3012</v>
      </c>
      <c r="N3" s="189" t="s">
        <v>136</v>
      </c>
      <c r="O3" s="189" t="s">
        <v>2084</v>
      </c>
    </row>
    <row r="4" spans="1:15" x14ac:dyDescent="0.15">
      <c r="A4" s="189" t="s">
        <v>1947</v>
      </c>
      <c r="B4" s="189" t="s">
        <v>61</v>
      </c>
      <c r="C4" s="189" t="s">
        <v>1420</v>
      </c>
      <c r="E4" s="190"/>
      <c r="F4" s="189" t="s">
        <v>815</v>
      </c>
      <c r="G4" s="189" t="s">
        <v>393</v>
      </c>
      <c r="I4" s="190"/>
      <c r="J4" s="189" t="s">
        <v>3107</v>
      </c>
      <c r="K4" s="189" t="s">
        <v>3106</v>
      </c>
      <c r="M4" s="190"/>
      <c r="N4" s="189" t="s">
        <v>140</v>
      </c>
      <c r="O4" s="189" t="s">
        <v>2152</v>
      </c>
    </row>
    <row r="5" spans="1:15" x14ac:dyDescent="0.15">
      <c r="A5" s="190"/>
      <c r="B5" s="189" t="s">
        <v>2531</v>
      </c>
      <c r="C5" s="189" t="s">
        <v>1440</v>
      </c>
      <c r="E5" s="190"/>
      <c r="F5" s="189" t="s">
        <v>3205</v>
      </c>
      <c r="G5" s="189" t="s">
        <v>3204</v>
      </c>
      <c r="I5" s="190"/>
      <c r="J5" s="189" t="s">
        <v>1434</v>
      </c>
      <c r="K5" s="189" t="s">
        <v>1753</v>
      </c>
      <c r="M5" s="190"/>
      <c r="N5" s="189" t="s">
        <v>143</v>
      </c>
      <c r="O5" s="189" t="s">
        <v>2162</v>
      </c>
    </row>
    <row r="6" spans="1:15" x14ac:dyDescent="0.15">
      <c r="A6" s="190"/>
      <c r="B6" s="189" t="s">
        <v>3235</v>
      </c>
      <c r="C6" s="189" t="s">
        <v>1189</v>
      </c>
      <c r="E6" s="190"/>
      <c r="F6" s="189" t="s">
        <v>3208</v>
      </c>
      <c r="G6" s="189" t="s">
        <v>933</v>
      </c>
      <c r="I6" s="190"/>
      <c r="J6" s="189" t="s">
        <v>1435</v>
      </c>
      <c r="K6" s="189" t="s">
        <v>2304</v>
      </c>
      <c r="M6" s="190"/>
      <c r="N6" s="189" t="s">
        <v>147</v>
      </c>
      <c r="O6" s="189" t="s">
        <v>1792</v>
      </c>
    </row>
    <row r="7" spans="1:15" x14ac:dyDescent="0.15">
      <c r="A7" s="190"/>
      <c r="B7" s="189" t="s">
        <v>1958</v>
      </c>
      <c r="C7" s="189" t="s">
        <v>1487</v>
      </c>
      <c r="E7" s="190"/>
      <c r="F7" s="189" t="s">
        <v>953</v>
      </c>
      <c r="G7" s="189" t="s">
        <v>936</v>
      </c>
      <c r="I7" s="190"/>
      <c r="J7" s="189" t="s">
        <v>3228</v>
      </c>
      <c r="K7" s="189" t="s">
        <v>3227</v>
      </c>
      <c r="M7" s="190"/>
      <c r="N7" s="189" t="s">
        <v>1929</v>
      </c>
      <c r="O7" s="189" t="s">
        <v>1478</v>
      </c>
    </row>
    <row r="8" spans="1:15" x14ac:dyDescent="0.15">
      <c r="A8" s="190"/>
      <c r="B8" s="189" t="s">
        <v>1964</v>
      </c>
      <c r="C8" s="189" t="s">
        <v>1457</v>
      </c>
      <c r="E8" s="190"/>
      <c r="F8" s="189" t="s">
        <v>178</v>
      </c>
      <c r="G8" s="189" t="s">
        <v>937</v>
      </c>
      <c r="I8" s="190"/>
      <c r="J8" s="189" t="s">
        <v>1062</v>
      </c>
      <c r="K8" s="189" t="s">
        <v>14</v>
      </c>
      <c r="M8" s="190"/>
      <c r="N8" s="189" t="s">
        <v>1952</v>
      </c>
      <c r="O8" s="189" t="s">
        <v>2972</v>
      </c>
    </row>
    <row r="9" spans="1:15" x14ac:dyDescent="0.15">
      <c r="A9" s="190"/>
      <c r="B9" s="189" t="s">
        <v>1970</v>
      </c>
      <c r="C9" s="189" t="s">
        <v>1372</v>
      </c>
      <c r="E9" s="190"/>
      <c r="F9" s="189" t="s">
        <v>183</v>
      </c>
      <c r="G9" s="189" t="s">
        <v>938</v>
      </c>
      <c r="I9" s="190"/>
      <c r="J9" s="189" t="s">
        <v>3226</v>
      </c>
      <c r="K9" s="189" t="s">
        <v>3225</v>
      </c>
      <c r="M9" s="190"/>
      <c r="N9" s="189" t="s">
        <v>1955</v>
      </c>
      <c r="O9" s="189" t="s">
        <v>1398</v>
      </c>
    </row>
    <row r="10" spans="1:15" x14ac:dyDescent="0.15">
      <c r="A10" s="190"/>
      <c r="B10" s="189" t="s">
        <v>1972</v>
      </c>
      <c r="C10" s="189" t="s">
        <v>1373</v>
      </c>
      <c r="E10" s="190"/>
      <c r="F10" s="189" t="s">
        <v>187</v>
      </c>
      <c r="G10" s="189" t="s">
        <v>939</v>
      </c>
      <c r="I10" s="190"/>
      <c r="J10" s="189" t="s">
        <v>60</v>
      </c>
      <c r="K10" s="189" t="s">
        <v>1915</v>
      </c>
      <c r="M10" s="190"/>
      <c r="N10" s="189" t="s">
        <v>1957</v>
      </c>
      <c r="O10" s="189" t="s">
        <v>2045</v>
      </c>
    </row>
    <row r="11" spans="1:15" x14ac:dyDescent="0.15">
      <c r="A11" s="190"/>
      <c r="B11" s="189" t="s">
        <v>64</v>
      </c>
      <c r="C11" s="189" t="s">
        <v>1127</v>
      </c>
      <c r="E11" s="190"/>
      <c r="F11" s="189" t="s">
        <v>2560</v>
      </c>
      <c r="G11" s="189" t="s">
        <v>719</v>
      </c>
      <c r="I11" s="189" t="s">
        <v>134</v>
      </c>
      <c r="J11" s="189" t="s">
        <v>135</v>
      </c>
      <c r="K11" s="189" t="s">
        <v>287</v>
      </c>
      <c r="M11" s="190"/>
      <c r="N11" s="189" t="s">
        <v>1969</v>
      </c>
      <c r="O11" s="189" t="s">
        <v>1172</v>
      </c>
    </row>
    <row r="12" spans="1:15" x14ac:dyDescent="0.15">
      <c r="A12" s="190"/>
      <c r="B12" s="189" t="s">
        <v>817</v>
      </c>
      <c r="C12" s="189" t="s">
        <v>813</v>
      </c>
      <c r="E12" s="190"/>
      <c r="F12" s="189" t="s">
        <v>3236</v>
      </c>
      <c r="G12" s="189" t="s">
        <v>727</v>
      </c>
      <c r="I12" s="190"/>
      <c r="J12" s="189" t="s">
        <v>139</v>
      </c>
      <c r="K12" s="189" t="s">
        <v>2690</v>
      </c>
      <c r="M12" s="190"/>
      <c r="N12" s="189" t="s">
        <v>1930</v>
      </c>
      <c r="O12" s="189" t="s">
        <v>1009</v>
      </c>
    </row>
    <row r="13" spans="1:15" ht="12" customHeight="1" x14ac:dyDescent="0.15">
      <c r="A13" s="190"/>
      <c r="B13" s="189" t="s">
        <v>1978</v>
      </c>
      <c r="C13" s="189" t="s">
        <v>2860</v>
      </c>
      <c r="E13" s="190"/>
      <c r="F13" s="189" t="s">
        <v>3240</v>
      </c>
      <c r="G13" s="189" t="s">
        <v>3239</v>
      </c>
      <c r="I13" s="190"/>
      <c r="J13" s="189" t="s">
        <v>146</v>
      </c>
      <c r="K13" s="189" t="s">
        <v>848</v>
      </c>
      <c r="M13" s="190"/>
      <c r="N13" s="189" t="s">
        <v>1977</v>
      </c>
      <c r="O13" s="189" t="s">
        <v>1489</v>
      </c>
    </row>
    <row r="14" spans="1:15" x14ac:dyDescent="0.15">
      <c r="A14" s="190"/>
      <c r="B14" s="189" t="s">
        <v>1981</v>
      </c>
      <c r="C14" s="189" t="s">
        <v>1374</v>
      </c>
      <c r="E14" s="190"/>
      <c r="F14" s="189" t="s">
        <v>1294</v>
      </c>
      <c r="G14" s="189" t="s">
        <v>766</v>
      </c>
      <c r="I14" s="190"/>
      <c r="J14" s="189" t="s">
        <v>62</v>
      </c>
      <c r="K14" s="189" t="s">
        <v>1361</v>
      </c>
      <c r="M14" s="190"/>
      <c r="N14" s="189" t="s">
        <v>1980</v>
      </c>
      <c r="O14" s="189" t="s">
        <v>1477</v>
      </c>
    </row>
    <row r="15" spans="1:15" x14ac:dyDescent="0.15">
      <c r="A15" s="190"/>
      <c r="B15" s="189" t="s">
        <v>161</v>
      </c>
      <c r="C15" s="189" t="s">
        <v>1129</v>
      </c>
      <c r="E15" s="190"/>
      <c r="F15" s="189" t="s">
        <v>1296</v>
      </c>
      <c r="G15" s="189" t="s">
        <v>773</v>
      </c>
      <c r="I15" s="190"/>
      <c r="J15" s="189" t="s">
        <v>150</v>
      </c>
      <c r="K15" s="189" t="s">
        <v>854</v>
      </c>
      <c r="M15" s="190"/>
      <c r="N15" s="189" t="s">
        <v>164</v>
      </c>
      <c r="O15" s="189" t="s">
        <v>1437</v>
      </c>
    </row>
    <row r="16" spans="1:15" x14ac:dyDescent="0.15">
      <c r="A16" s="189" t="s">
        <v>165</v>
      </c>
      <c r="B16" s="189" t="s">
        <v>166</v>
      </c>
      <c r="C16" s="189" t="s">
        <v>2887</v>
      </c>
      <c r="E16" s="190"/>
      <c r="F16" s="189" t="s">
        <v>816</v>
      </c>
      <c r="G16" s="189" t="s">
        <v>780</v>
      </c>
      <c r="I16" s="190"/>
      <c r="J16" s="189" t="s">
        <v>152</v>
      </c>
      <c r="K16" s="189" t="s">
        <v>1412</v>
      </c>
      <c r="M16" s="190"/>
      <c r="N16" s="189" t="s">
        <v>169</v>
      </c>
      <c r="O16" s="189" t="s">
        <v>1490</v>
      </c>
    </row>
    <row r="17" spans="1:15" x14ac:dyDescent="0.15">
      <c r="A17" s="190"/>
      <c r="B17" s="189" t="s">
        <v>65</v>
      </c>
      <c r="C17" s="189" t="s">
        <v>1925</v>
      </c>
      <c r="E17" s="190"/>
      <c r="F17" s="189" t="s">
        <v>1303</v>
      </c>
      <c r="G17" s="189" t="s">
        <v>805</v>
      </c>
      <c r="I17" s="190"/>
      <c r="J17" s="189" t="s">
        <v>154</v>
      </c>
      <c r="K17" s="189" t="s">
        <v>859</v>
      </c>
      <c r="M17" s="190"/>
      <c r="N17" s="189" t="s">
        <v>173</v>
      </c>
      <c r="O17" s="189" t="s">
        <v>1491</v>
      </c>
    </row>
    <row r="18" spans="1:15" x14ac:dyDescent="0.15">
      <c r="A18" s="190"/>
      <c r="B18" s="189" t="s">
        <v>170</v>
      </c>
      <c r="C18" s="189" t="s">
        <v>2888</v>
      </c>
      <c r="E18" s="190"/>
      <c r="F18" s="189" t="s">
        <v>1305</v>
      </c>
      <c r="G18" s="189" t="s">
        <v>806</v>
      </c>
      <c r="I18" s="190"/>
      <c r="J18" s="189" t="s">
        <v>156</v>
      </c>
      <c r="K18" s="189" t="s">
        <v>862</v>
      </c>
      <c r="M18" s="190"/>
      <c r="N18" s="189" t="s">
        <v>176</v>
      </c>
      <c r="O18" s="189" t="s">
        <v>1492</v>
      </c>
    </row>
    <row r="19" spans="1:15" x14ac:dyDescent="0.15">
      <c r="A19" s="189" t="s">
        <v>2533</v>
      </c>
      <c r="B19" s="189" t="s">
        <v>174</v>
      </c>
      <c r="C19" s="189" t="s">
        <v>2657</v>
      </c>
      <c r="E19" s="190"/>
      <c r="F19" s="189" t="s">
        <v>1308</v>
      </c>
      <c r="G19" s="189" t="s">
        <v>807</v>
      </c>
      <c r="I19" s="190"/>
      <c r="J19" s="189" t="s">
        <v>1946</v>
      </c>
      <c r="K19" s="189" t="s">
        <v>900</v>
      </c>
      <c r="M19" s="190"/>
      <c r="N19" s="189" t="s">
        <v>181</v>
      </c>
      <c r="O19" s="189" t="s">
        <v>1494</v>
      </c>
    </row>
    <row r="20" spans="1:15" x14ac:dyDescent="0.15">
      <c r="A20" s="190"/>
      <c r="B20" s="189" t="s">
        <v>186</v>
      </c>
      <c r="C20" s="189" t="s">
        <v>2934</v>
      </c>
      <c r="E20" s="190"/>
      <c r="F20" s="189" t="s">
        <v>1313</v>
      </c>
      <c r="G20" s="189" t="s">
        <v>799</v>
      </c>
      <c r="I20" s="190"/>
      <c r="J20" s="189" t="s">
        <v>1949</v>
      </c>
      <c r="K20" s="189" t="s">
        <v>903</v>
      </c>
      <c r="M20" s="190"/>
      <c r="N20" s="189" t="s">
        <v>185</v>
      </c>
      <c r="O20" s="189" t="s">
        <v>1436</v>
      </c>
    </row>
    <row r="21" spans="1:15" x14ac:dyDescent="0.15">
      <c r="A21" s="190"/>
      <c r="B21" s="189" t="s">
        <v>190</v>
      </c>
      <c r="C21" s="189" t="s">
        <v>2892</v>
      </c>
      <c r="E21" s="190"/>
      <c r="F21" s="189" t="s">
        <v>1318</v>
      </c>
      <c r="G21" s="189" t="s">
        <v>804</v>
      </c>
      <c r="I21" s="190"/>
      <c r="J21" s="189" t="s">
        <v>954</v>
      </c>
      <c r="K21" s="189" t="s">
        <v>932</v>
      </c>
      <c r="M21" s="190"/>
      <c r="N21" s="189" t="s">
        <v>189</v>
      </c>
      <c r="O21" s="189" t="s">
        <v>1488</v>
      </c>
    </row>
    <row r="22" spans="1:15" x14ac:dyDescent="0.15">
      <c r="A22" s="190"/>
      <c r="B22" s="189" t="s">
        <v>193</v>
      </c>
      <c r="C22" s="189" t="s">
        <v>1175</v>
      </c>
      <c r="E22" s="190"/>
      <c r="F22" s="189" t="s">
        <v>1320</v>
      </c>
      <c r="G22" s="189" t="s">
        <v>808</v>
      </c>
      <c r="I22" s="190"/>
      <c r="J22" s="189" t="s">
        <v>1951</v>
      </c>
      <c r="K22" s="189" t="s">
        <v>1006</v>
      </c>
      <c r="M22" s="190"/>
      <c r="N22" s="189" t="s">
        <v>218</v>
      </c>
      <c r="O22" s="189" t="s">
        <v>1486</v>
      </c>
    </row>
    <row r="23" spans="1:15" x14ac:dyDescent="0.15">
      <c r="A23" s="190"/>
      <c r="B23" s="189" t="s">
        <v>197</v>
      </c>
      <c r="C23" s="189" t="s">
        <v>1089</v>
      </c>
      <c r="E23" s="190"/>
      <c r="F23" s="189" t="s">
        <v>1321</v>
      </c>
      <c r="G23" s="189" t="s">
        <v>809</v>
      </c>
      <c r="I23" s="190"/>
      <c r="J23" s="189" t="s">
        <v>1954</v>
      </c>
      <c r="K23" s="189" t="s">
        <v>2910</v>
      </c>
      <c r="M23" s="190"/>
      <c r="N23" s="189" t="s">
        <v>220</v>
      </c>
      <c r="O23" s="189" t="s">
        <v>1171</v>
      </c>
    </row>
    <row r="24" spans="1:15" x14ac:dyDescent="0.15">
      <c r="A24" s="190"/>
      <c r="B24" s="189" t="s">
        <v>199</v>
      </c>
      <c r="C24" s="189" t="s">
        <v>1091</v>
      </c>
      <c r="E24" s="190"/>
      <c r="F24" s="189" t="s">
        <v>818</v>
      </c>
      <c r="G24" s="189" t="s">
        <v>810</v>
      </c>
      <c r="I24" s="190"/>
      <c r="J24" s="189" t="s">
        <v>1961</v>
      </c>
      <c r="K24" s="189" t="s">
        <v>1340</v>
      </c>
      <c r="M24" s="190"/>
      <c r="N24" s="189" t="s">
        <v>1603</v>
      </c>
      <c r="O24" s="189" t="s">
        <v>1591</v>
      </c>
    </row>
    <row r="25" spans="1:15" x14ac:dyDescent="0.15">
      <c r="A25" s="190"/>
      <c r="B25" s="189" t="s">
        <v>201</v>
      </c>
      <c r="C25" s="189" t="s">
        <v>1092</v>
      </c>
      <c r="E25" s="190"/>
      <c r="F25" s="189" t="s">
        <v>916</v>
      </c>
      <c r="G25" s="189" t="s">
        <v>949</v>
      </c>
      <c r="I25" s="189" t="s">
        <v>1963</v>
      </c>
      <c r="J25" s="189" t="s">
        <v>1966</v>
      </c>
      <c r="K25" s="189" t="s">
        <v>2943</v>
      </c>
      <c r="M25" s="190"/>
      <c r="N25" s="189" t="s">
        <v>875</v>
      </c>
      <c r="O25" s="189" t="s">
        <v>1173</v>
      </c>
    </row>
    <row r="26" spans="1:15" x14ac:dyDescent="0.15">
      <c r="A26" s="190"/>
      <c r="B26" s="189" t="s">
        <v>208</v>
      </c>
      <c r="C26" s="189" t="s">
        <v>1134</v>
      </c>
      <c r="E26" s="190"/>
      <c r="F26" s="189" t="s">
        <v>955</v>
      </c>
      <c r="G26" s="189" t="s">
        <v>801</v>
      </c>
      <c r="I26" s="190"/>
      <c r="J26" s="189" t="s">
        <v>1968</v>
      </c>
      <c r="K26" s="189" t="s">
        <v>2947</v>
      </c>
      <c r="M26" s="190"/>
      <c r="N26" s="189" t="s">
        <v>906</v>
      </c>
      <c r="O26" s="189" t="s">
        <v>1481</v>
      </c>
    </row>
    <row r="27" spans="1:15" x14ac:dyDescent="0.15">
      <c r="A27" s="189" t="s">
        <v>2817</v>
      </c>
      <c r="B27" s="189" t="s">
        <v>66</v>
      </c>
      <c r="C27" s="189" t="s">
        <v>1757</v>
      </c>
      <c r="E27" s="189" t="s">
        <v>957</v>
      </c>
      <c r="F27" s="189" t="s">
        <v>1950</v>
      </c>
      <c r="G27" s="189" t="s">
        <v>2709</v>
      </c>
      <c r="I27" s="190"/>
      <c r="J27" s="189" t="s">
        <v>1971</v>
      </c>
      <c r="K27" s="189" t="s">
        <v>2951</v>
      </c>
      <c r="M27" s="190"/>
      <c r="N27" s="189" t="s">
        <v>909</v>
      </c>
      <c r="O27" s="189" t="s">
        <v>1476</v>
      </c>
    </row>
    <row r="28" spans="1:15" x14ac:dyDescent="0.15">
      <c r="A28" s="190"/>
      <c r="B28" s="189" t="s">
        <v>2535</v>
      </c>
      <c r="C28" s="189" t="s">
        <v>2510</v>
      </c>
      <c r="E28" s="190"/>
      <c r="F28" s="189" t="s">
        <v>63</v>
      </c>
      <c r="G28" s="189" t="s">
        <v>1650</v>
      </c>
      <c r="I28" s="190"/>
      <c r="J28" s="189" t="s">
        <v>956</v>
      </c>
      <c r="K28" s="189" t="s">
        <v>934</v>
      </c>
      <c r="M28" s="190"/>
      <c r="N28" s="189" t="s">
        <v>913</v>
      </c>
      <c r="O28" s="189" t="s">
        <v>1174</v>
      </c>
    </row>
    <row r="29" spans="1:15" x14ac:dyDescent="0.15">
      <c r="A29" s="190"/>
      <c r="B29" s="189" t="s">
        <v>2818</v>
      </c>
      <c r="C29" s="189" t="s">
        <v>20</v>
      </c>
      <c r="E29" s="190"/>
      <c r="F29" s="189" t="s">
        <v>1953</v>
      </c>
      <c r="G29" s="189" t="s">
        <v>1161</v>
      </c>
      <c r="I29" s="190"/>
      <c r="J29" s="189" t="s">
        <v>958</v>
      </c>
      <c r="K29" s="189" t="s">
        <v>935</v>
      </c>
      <c r="M29" s="190"/>
      <c r="N29" s="189" t="s">
        <v>914</v>
      </c>
      <c r="O29" s="189" t="s">
        <v>1479</v>
      </c>
    </row>
    <row r="30" spans="1:15" x14ac:dyDescent="0.15">
      <c r="A30" s="190"/>
      <c r="B30" s="189" t="s">
        <v>1941</v>
      </c>
      <c r="C30" s="189" t="s">
        <v>51</v>
      </c>
      <c r="E30" s="190"/>
      <c r="F30" s="189" t="s">
        <v>1956</v>
      </c>
      <c r="G30" s="189" t="s">
        <v>1163</v>
      </c>
      <c r="I30" s="190"/>
      <c r="J30" s="189" t="s">
        <v>3230</v>
      </c>
      <c r="K30" s="189" t="s">
        <v>3229</v>
      </c>
      <c r="M30" s="189" t="s">
        <v>2795</v>
      </c>
      <c r="N30" s="189" t="s">
        <v>2796</v>
      </c>
      <c r="O30" s="189" t="s">
        <v>1395</v>
      </c>
    </row>
    <row r="31" spans="1:15" x14ac:dyDescent="0.15">
      <c r="A31" s="190"/>
      <c r="B31" s="189" t="s">
        <v>2599</v>
      </c>
      <c r="C31" s="189" t="s">
        <v>53</v>
      </c>
      <c r="E31" s="190"/>
      <c r="F31" s="189" t="s">
        <v>960</v>
      </c>
      <c r="G31" s="189" t="s">
        <v>943</v>
      </c>
      <c r="I31" s="190"/>
      <c r="J31" s="189" t="s">
        <v>68</v>
      </c>
      <c r="K31" s="189" t="s">
        <v>1887</v>
      </c>
      <c r="M31" s="189" t="s">
        <v>1093</v>
      </c>
      <c r="N31" s="189" t="s">
        <v>1935</v>
      </c>
      <c r="O31" s="189" t="s">
        <v>883</v>
      </c>
    </row>
    <row r="32" spans="1:15" x14ac:dyDescent="0.15">
      <c r="A32" s="190"/>
      <c r="B32" s="189" t="s">
        <v>2602</v>
      </c>
      <c r="C32" s="189" t="s">
        <v>54</v>
      </c>
      <c r="E32" s="190"/>
      <c r="F32" s="189" t="s">
        <v>961</v>
      </c>
      <c r="G32" s="189" t="s">
        <v>944</v>
      </c>
      <c r="I32" s="189" t="s">
        <v>1973</v>
      </c>
      <c r="J32" s="189" t="s">
        <v>1974</v>
      </c>
      <c r="K32" s="189" t="s">
        <v>278</v>
      </c>
      <c r="M32" s="190"/>
      <c r="N32" s="189" t="s">
        <v>1095</v>
      </c>
      <c r="O32" s="189" t="s">
        <v>6</v>
      </c>
    </row>
    <row r="33" spans="1:15" x14ac:dyDescent="0.15">
      <c r="A33" s="190"/>
      <c r="B33" s="189" t="s">
        <v>2605</v>
      </c>
      <c r="C33" s="189" t="s">
        <v>52</v>
      </c>
      <c r="E33" s="190"/>
      <c r="F33" s="189" t="s">
        <v>1960</v>
      </c>
      <c r="G33" s="189" t="s">
        <v>1158</v>
      </c>
      <c r="I33" s="190"/>
      <c r="J33" s="189" t="s">
        <v>1975</v>
      </c>
      <c r="K33" s="189" t="s">
        <v>2963</v>
      </c>
      <c r="M33" s="190"/>
      <c r="N33" s="189" t="s">
        <v>1097</v>
      </c>
      <c r="O33" s="189" t="s">
        <v>2703</v>
      </c>
    </row>
    <row r="34" spans="1:15" x14ac:dyDescent="0.15">
      <c r="A34" s="190"/>
      <c r="B34" s="189" t="s">
        <v>67</v>
      </c>
      <c r="C34" s="189" t="s">
        <v>56</v>
      </c>
      <c r="E34" s="189" t="s">
        <v>962</v>
      </c>
      <c r="F34" s="189" t="s">
        <v>1959</v>
      </c>
      <c r="G34" s="189" t="s">
        <v>940</v>
      </c>
      <c r="I34" s="190"/>
      <c r="J34" s="189" t="s">
        <v>1976</v>
      </c>
      <c r="K34" s="189" t="s">
        <v>2964</v>
      </c>
      <c r="M34" s="190"/>
      <c r="N34" s="189" t="s">
        <v>1099</v>
      </c>
      <c r="O34" s="189" t="s">
        <v>1017</v>
      </c>
    </row>
    <row r="35" spans="1:15" x14ac:dyDescent="0.15">
      <c r="A35" s="190"/>
      <c r="B35" s="189" t="s">
        <v>1943</v>
      </c>
      <c r="C35" s="189" t="s">
        <v>55</v>
      </c>
      <c r="E35" s="190"/>
      <c r="F35" s="189" t="s">
        <v>1962</v>
      </c>
      <c r="G35" s="189" t="s">
        <v>941</v>
      </c>
      <c r="I35" s="190"/>
      <c r="J35" s="189" t="s">
        <v>1979</v>
      </c>
      <c r="K35" s="189" t="s">
        <v>2971</v>
      </c>
      <c r="M35" s="190"/>
      <c r="N35" s="189" t="s">
        <v>1101</v>
      </c>
      <c r="O35" s="189" t="s">
        <v>1473</v>
      </c>
    </row>
    <row r="36" spans="1:15" x14ac:dyDescent="0.15">
      <c r="A36" s="190"/>
      <c r="B36" s="189" t="s">
        <v>2610</v>
      </c>
      <c r="C36" s="189" t="s">
        <v>57</v>
      </c>
      <c r="E36" s="190"/>
      <c r="F36" s="189" t="s">
        <v>963</v>
      </c>
      <c r="G36" s="189" t="s">
        <v>945</v>
      </c>
      <c r="I36" s="190"/>
      <c r="J36" s="189" t="s">
        <v>160</v>
      </c>
      <c r="K36" s="189" t="s">
        <v>2960</v>
      </c>
      <c r="M36" s="190"/>
      <c r="N36" s="189" t="s">
        <v>1102</v>
      </c>
      <c r="O36" s="189" t="s">
        <v>2054</v>
      </c>
    </row>
    <row r="37" spans="1:15" x14ac:dyDescent="0.15">
      <c r="A37" s="189" t="s">
        <v>209</v>
      </c>
      <c r="B37" s="189" t="s">
        <v>212</v>
      </c>
      <c r="C37" s="189" t="s">
        <v>1026</v>
      </c>
      <c r="E37" s="190"/>
      <c r="F37" s="189" t="s">
        <v>964</v>
      </c>
      <c r="G37" s="189" t="s">
        <v>946</v>
      </c>
      <c r="I37" s="190"/>
      <c r="J37" s="189" t="s">
        <v>163</v>
      </c>
      <c r="K37" s="189" t="s">
        <v>2977</v>
      </c>
      <c r="M37" s="190"/>
      <c r="N37" s="189" t="s">
        <v>1310</v>
      </c>
      <c r="O37" s="189" t="s">
        <v>942</v>
      </c>
    </row>
    <row r="38" spans="1:15" x14ac:dyDescent="0.15">
      <c r="A38" s="190"/>
      <c r="B38" s="189" t="s">
        <v>214</v>
      </c>
      <c r="C38" s="189" t="s">
        <v>2835</v>
      </c>
      <c r="E38" s="190"/>
      <c r="F38" s="189" t="s">
        <v>965</v>
      </c>
      <c r="G38" s="189" t="s">
        <v>947</v>
      </c>
      <c r="I38" s="190"/>
      <c r="J38" s="189" t="s">
        <v>168</v>
      </c>
      <c r="K38" s="189" t="s">
        <v>2967</v>
      </c>
      <c r="M38" s="190"/>
      <c r="N38" s="189" t="s">
        <v>1104</v>
      </c>
      <c r="O38" s="189" t="s">
        <v>1471</v>
      </c>
    </row>
    <row r="39" spans="1:15" x14ac:dyDescent="0.15">
      <c r="A39" s="190"/>
      <c r="B39" s="189" t="s">
        <v>2538</v>
      </c>
      <c r="C39" s="189" t="s">
        <v>275</v>
      </c>
      <c r="E39" s="190"/>
      <c r="F39" s="189" t="s">
        <v>966</v>
      </c>
      <c r="G39" s="189" t="s">
        <v>948</v>
      </c>
      <c r="I39" s="190"/>
      <c r="J39" s="189" t="s">
        <v>172</v>
      </c>
      <c r="K39" s="189" t="s">
        <v>2969</v>
      </c>
      <c r="M39" s="190"/>
      <c r="N39" s="189" t="s">
        <v>1105</v>
      </c>
      <c r="O39" s="189" t="s">
        <v>2048</v>
      </c>
    </row>
    <row r="40" spans="1:15" x14ac:dyDescent="0.15">
      <c r="A40" s="190"/>
      <c r="B40" s="189" t="s">
        <v>219</v>
      </c>
      <c r="C40" s="189" t="s">
        <v>1159</v>
      </c>
      <c r="E40" s="189" t="s">
        <v>967</v>
      </c>
      <c r="F40" s="189" t="s">
        <v>1965</v>
      </c>
      <c r="G40" s="189" t="s">
        <v>2026</v>
      </c>
      <c r="I40" s="190"/>
      <c r="J40" s="189" t="s">
        <v>175</v>
      </c>
      <c r="K40" s="189" t="s">
        <v>2974</v>
      </c>
      <c r="M40" s="190"/>
      <c r="N40" s="189" t="s">
        <v>1106</v>
      </c>
      <c r="O40" s="189" t="s">
        <v>2049</v>
      </c>
    </row>
    <row r="41" spans="1:15" x14ac:dyDescent="0.15">
      <c r="A41" s="190"/>
      <c r="B41" s="189" t="s">
        <v>221</v>
      </c>
      <c r="C41" s="189" t="s">
        <v>1160</v>
      </c>
      <c r="E41" s="190"/>
      <c r="F41" s="189" t="s">
        <v>959</v>
      </c>
      <c r="G41" s="189" t="s">
        <v>3170</v>
      </c>
      <c r="I41" s="189" t="s">
        <v>179</v>
      </c>
      <c r="J41" s="189" t="s">
        <v>180</v>
      </c>
      <c r="K41" s="189" t="s">
        <v>1388</v>
      </c>
      <c r="M41" s="190"/>
      <c r="N41" s="189" t="s">
        <v>1107</v>
      </c>
      <c r="O41" s="189" t="s">
        <v>2051</v>
      </c>
    </row>
    <row r="42" spans="1:15" x14ac:dyDescent="0.15">
      <c r="A42" s="190"/>
      <c r="B42" s="189" t="s">
        <v>876</v>
      </c>
      <c r="C42" s="189" t="s">
        <v>2889</v>
      </c>
      <c r="E42" s="190"/>
      <c r="F42" s="189" t="s">
        <v>1967</v>
      </c>
      <c r="G42" s="189" t="s">
        <v>126</v>
      </c>
      <c r="I42" s="190"/>
      <c r="J42" s="189" t="s">
        <v>184</v>
      </c>
      <c r="K42" s="189" t="s">
        <v>1675</v>
      </c>
      <c r="M42" s="190"/>
      <c r="N42" s="189" t="s">
        <v>1108</v>
      </c>
      <c r="O42" s="189" t="s">
        <v>2052</v>
      </c>
    </row>
    <row r="43" spans="1:15" x14ac:dyDescent="0.15">
      <c r="A43" s="190"/>
      <c r="B43" s="189" t="s">
        <v>907</v>
      </c>
      <c r="C43" s="189" t="s">
        <v>2891</v>
      </c>
      <c r="E43" s="190"/>
      <c r="F43" s="189" t="s">
        <v>1602</v>
      </c>
      <c r="G43" s="189" t="s">
        <v>1272</v>
      </c>
      <c r="I43" s="190"/>
      <c r="J43" s="189" t="s">
        <v>188</v>
      </c>
      <c r="K43" s="189" t="s">
        <v>1679</v>
      </c>
      <c r="M43" s="189" t="s">
        <v>2993</v>
      </c>
      <c r="N43" s="189" t="s">
        <v>924</v>
      </c>
      <c r="O43" s="189" t="s">
        <v>2207</v>
      </c>
    </row>
    <row r="44" spans="1:15" x14ac:dyDescent="0.15">
      <c r="A44" s="190"/>
      <c r="B44" s="189" t="s">
        <v>910</v>
      </c>
      <c r="C44" s="189" t="s">
        <v>1381</v>
      </c>
      <c r="E44" s="190"/>
      <c r="F44" s="189" t="s">
        <v>2534</v>
      </c>
      <c r="G44" s="189" t="s">
        <v>1453</v>
      </c>
      <c r="I44" s="190"/>
      <c r="J44" s="189" t="s">
        <v>192</v>
      </c>
      <c r="K44" s="189" t="s">
        <v>1384</v>
      </c>
      <c r="M44" s="190"/>
      <c r="N44" s="189" t="s">
        <v>1285</v>
      </c>
      <c r="O44" s="189" t="s">
        <v>347</v>
      </c>
    </row>
    <row r="45" spans="1:15" x14ac:dyDescent="0.15">
      <c r="A45" s="190"/>
      <c r="B45" s="189" t="s">
        <v>915</v>
      </c>
      <c r="C45" s="189" t="s">
        <v>1133</v>
      </c>
      <c r="E45" s="190"/>
      <c r="F45" s="189" t="s">
        <v>1982</v>
      </c>
      <c r="G45" s="189" t="s">
        <v>2961</v>
      </c>
      <c r="I45" s="189" t="s">
        <v>195</v>
      </c>
      <c r="J45" s="189" t="s">
        <v>196</v>
      </c>
      <c r="K45" s="189" t="s">
        <v>2697</v>
      </c>
      <c r="M45" s="190"/>
      <c r="N45" s="189" t="s">
        <v>2735</v>
      </c>
      <c r="O45" s="189" t="s">
        <v>2695</v>
      </c>
    </row>
    <row r="46" spans="1:15" x14ac:dyDescent="0.15">
      <c r="A46" s="190"/>
      <c r="B46" s="189" t="s">
        <v>919</v>
      </c>
      <c r="C46" s="189" t="s">
        <v>1131</v>
      </c>
      <c r="E46" s="190"/>
      <c r="F46" s="189" t="s">
        <v>162</v>
      </c>
      <c r="G46" s="189" t="s">
        <v>2965</v>
      </c>
      <c r="I46" s="190"/>
      <c r="J46" s="189" t="s">
        <v>968</v>
      </c>
      <c r="K46" s="189" t="s">
        <v>2901</v>
      </c>
      <c r="M46" s="190"/>
      <c r="N46" s="189" t="s">
        <v>2739</v>
      </c>
      <c r="O46" s="189" t="s">
        <v>2724</v>
      </c>
    </row>
    <row r="47" spans="1:15" x14ac:dyDescent="0.15">
      <c r="A47" s="190"/>
      <c r="B47" s="189" t="s">
        <v>921</v>
      </c>
      <c r="C47" s="189" t="s">
        <v>1130</v>
      </c>
      <c r="E47" s="190"/>
      <c r="F47" s="189" t="s">
        <v>142</v>
      </c>
      <c r="G47" s="189"/>
      <c r="I47" s="190"/>
      <c r="J47" s="189" t="s">
        <v>203</v>
      </c>
      <c r="K47" s="189" t="s">
        <v>2676</v>
      </c>
      <c r="M47" s="190"/>
      <c r="N47" s="189" t="s">
        <v>2742</v>
      </c>
      <c r="O47" s="189" t="s">
        <v>2731</v>
      </c>
    </row>
    <row r="48" spans="1:15" x14ac:dyDescent="0.15">
      <c r="A48" s="190"/>
      <c r="B48" s="189" t="s">
        <v>925</v>
      </c>
      <c r="C48" s="189" t="s">
        <v>2862</v>
      </c>
      <c r="E48" s="190"/>
      <c r="F48" s="189" t="s">
        <v>145</v>
      </c>
      <c r="G48" s="189" t="s">
        <v>1355</v>
      </c>
      <c r="I48" s="190"/>
      <c r="J48" s="189" t="s">
        <v>207</v>
      </c>
      <c r="K48" s="189" t="s">
        <v>2669</v>
      </c>
      <c r="M48" s="190"/>
      <c r="N48" s="189" t="s">
        <v>2744</v>
      </c>
      <c r="O48" s="189" t="s">
        <v>2037</v>
      </c>
    </row>
    <row r="49" spans="1:15" x14ac:dyDescent="0.15">
      <c r="A49" s="189" t="s">
        <v>2736</v>
      </c>
      <c r="B49" s="189" t="s">
        <v>2737</v>
      </c>
      <c r="C49" s="189" t="s">
        <v>1375</v>
      </c>
      <c r="E49" s="190"/>
      <c r="F49" s="189" t="s">
        <v>149</v>
      </c>
      <c r="G49" s="189" t="s">
        <v>1358</v>
      </c>
      <c r="I49" s="190"/>
      <c r="J49" s="189" t="s">
        <v>211</v>
      </c>
      <c r="K49" s="189" t="s">
        <v>2912</v>
      </c>
      <c r="M49" s="190"/>
      <c r="N49" s="189" t="s">
        <v>2747</v>
      </c>
      <c r="O49" s="189" t="s">
        <v>1396</v>
      </c>
    </row>
    <row r="50" spans="1:15" x14ac:dyDescent="0.15">
      <c r="A50" s="190"/>
      <c r="B50" s="189" t="s">
        <v>2740</v>
      </c>
      <c r="C50" s="189" t="s">
        <v>1378</v>
      </c>
      <c r="E50" s="190"/>
      <c r="F50" s="189" t="s">
        <v>151</v>
      </c>
      <c r="G50" s="189" t="s">
        <v>1362</v>
      </c>
      <c r="I50" s="190"/>
      <c r="J50" s="189" t="s">
        <v>213</v>
      </c>
      <c r="K50" s="189" t="s">
        <v>285</v>
      </c>
      <c r="M50" s="190"/>
      <c r="N50" s="189" t="s">
        <v>2753</v>
      </c>
      <c r="O50" s="189" t="s">
        <v>1402</v>
      </c>
    </row>
    <row r="51" spans="1:15" x14ac:dyDescent="0.15">
      <c r="A51" s="190"/>
      <c r="B51" s="189" t="s">
        <v>2743</v>
      </c>
      <c r="C51" s="189" t="s">
        <v>1376</v>
      </c>
      <c r="E51" s="190"/>
      <c r="F51" s="189" t="s">
        <v>167</v>
      </c>
      <c r="G51" s="189" t="s">
        <v>1364</v>
      </c>
      <c r="I51" s="190"/>
      <c r="J51" s="189" t="s">
        <v>1931</v>
      </c>
      <c r="K51" s="189" t="s">
        <v>1663</v>
      </c>
      <c r="M51" s="190"/>
      <c r="N51" s="189" t="s">
        <v>2755</v>
      </c>
      <c r="O51" s="189" t="s">
        <v>1397</v>
      </c>
    </row>
    <row r="52" spans="1:15" x14ac:dyDescent="0.15">
      <c r="A52" s="190"/>
      <c r="B52" s="189" t="s">
        <v>3265</v>
      </c>
      <c r="C52" s="189" t="s">
        <v>3264</v>
      </c>
      <c r="E52" s="190"/>
      <c r="F52" s="189" t="s">
        <v>171</v>
      </c>
      <c r="G52" s="189" t="s">
        <v>2047</v>
      </c>
      <c r="I52" s="190"/>
      <c r="J52" s="189" t="s">
        <v>216</v>
      </c>
      <c r="K52" s="189" t="s">
        <v>280</v>
      </c>
      <c r="M52" s="190"/>
      <c r="N52" s="189" t="s">
        <v>3232</v>
      </c>
      <c r="O52" s="189" t="s">
        <v>3231</v>
      </c>
    </row>
    <row r="53" spans="1:15" x14ac:dyDescent="0.15">
      <c r="A53" s="190"/>
      <c r="B53" s="189" t="s">
        <v>2745</v>
      </c>
      <c r="C53" s="189" t="s">
        <v>1377</v>
      </c>
      <c r="E53" s="190"/>
      <c r="F53" s="189" t="s">
        <v>970</v>
      </c>
      <c r="G53" s="189" t="s">
        <v>2050</v>
      </c>
      <c r="I53" s="190"/>
      <c r="J53" s="189" t="s">
        <v>217</v>
      </c>
      <c r="K53" s="189" t="s">
        <v>283</v>
      </c>
      <c r="M53" s="190"/>
      <c r="N53" s="189" t="s">
        <v>2539</v>
      </c>
      <c r="O53" s="189" t="s">
        <v>2522</v>
      </c>
    </row>
    <row r="54" spans="1:15" x14ac:dyDescent="0.15">
      <c r="A54" s="189" t="s">
        <v>2748</v>
      </c>
      <c r="B54" s="189" t="s">
        <v>2749</v>
      </c>
      <c r="C54" s="189" t="s">
        <v>2073</v>
      </c>
      <c r="E54" s="190"/>
      <c r="F54" s="189" t="s">
        <v>2536</v>
      </c>
      <c r="G54" s="189" t="s">
        <v>2180</v>
      </c>
      <c r="I54" s="190"/>
      <c r="J54" s="189" t="s">
        <v>908</v>
      </c>
      <c r="K54" s="189" t="s">
        <v>1429</v>
      </c>
      <c r="M54" s="190"/>
      <c r="N54" s="189" t="s">
        <v>2757</v>
      </c>
      <c r="O54" s="189" t="s">
        <v>2034</v>
      </c>
    </row>
    <row r="55" spans="1:15" x14ac:dyDescent="0.15">
      <c r="A55" s="190"/>
      <c r="B55" s="189" t="s">
        <v>2751</v>
      </c>
      <c r="C55" s="189" t="s">
        <v>1847</v>
      </c>
      <c r="E55" s="190"/>
      <c r="F55" s="189" t="s">
        <v>2537</v>
      </c>
      <c r="G55" s="189" t="s">
        <v>2181</v>
      </c>
      <c r="I55" s="190"/>
      <c r="J55" s="189" t="s">
        <v>912</v>
      </c>
      <c r="K55" s="189" t="s">
        <v>2664</v>
      </c>
      <c r="M55" s="190"/>
      <c r="N55" s="189" t="s">
        <v>2760</v>
      </c>
      <c r="O55" s="189" t="s">
        <v>2044</v>
      </c>
    </row>
    <row r="56" spans="1:15" x14ac:dyDescent="0.15">
      <c r="A56" s="190"/>
      <c r="B56" s="189" t="s">
        <v>2540</v>
      </c>
      <c r="C56" s="189" t="s">
        <v>2859</v>
      </c>
      <c r="E56" s="190"/>
      <c r="F56" s="189" t="s">
        <v>191</v>
      </c>
      <c r="G56" s="189" t="s">
        <v>1484</v>
      </c>
      <c r="I56" s="190"/>
      <c r="J56" s="189" t="s">
        <v>969</v>
      </c>
      <c r="K56" s="189" t="s">
        <v>2665</v>
      </c>
      <c r="M56" s="190"/>
      <c r="N56" s="189" t="s">
        <v>2763</v>
      </c>
      <c r="O56" s="189" t="s">
        <v>2042</v>
      </c>
    </row>
    <row r="57" spans="1:15" x14ac:dyDescent="0.15">
      <c r="A57" s="190"/>
      <c r="B57" s="189" t="s">
        <v>2758</v>
      </c>
      <c r="C57" s="189" t="s">
        <v>2894</v>
      </c>
      <c r="E57" s="190"/>
      <c r="F57" s="189" t="s">
        <v>971</v>
      </c>
      <c r="G57" s="189" t="s">
        <v>1438</v>
      </c>
      <c r="I57" s="190"/>
      <c r="J57" s="189" t="s">
        <v>917</v>
      </c>
      <c r="K57" s="189" t="s">
        <v>2673</v>
      </c>
      <c r="M57" s="190"/>
      <c r="N57" s="189" t="s">
        <v>2766</v>
      </c>
      <c r="O57" s="189" t="s">
        <v>2040</v>
      </c>
    </row>
    <row r="58" spans="1:15" x14ac:dyDescent="0.15">
      <c r="A58" s="190"/>
      <c r="B58" s="189" t="s">
        <v>2541</v>
      </c>
      <c r="C58" s="189" t="s">
        <v>2518</v>
      </c>
      <c r="E58" s="190"/>
      <c r="F58" s="189" t="s">
        <v>194</v>
      </c>
      <c r="G58" s="189" t="s">
        <v>1456</v>
      </c>
      <c r="I58" s="190"/>
      <c r="J58" s="189" t="s">
        <v>920</v>
      </c>
      <c r="K58" s="189" t="s">
        <v>2908</v>
      </c>
      <c r="M58" s="190"/>
      <c r="N58" s="189" t="s">
        <v>2768</v>
      </c>
      <c r="O58" s="189" t="s">
        <v>2041</v>
      </c>
    </row>
    <row r="59" spans="1:15" x14ac:dyDescent="0.15">
      <c r="A59" s="190"/>
      <c r="B59" s="189" t="s">
        <v>2761</v>
      </c>
      <c r="C59" s="189" t="s">
        <v>1670</v>
      </c>
      <c r="E59" s="190"/>
      <c r="F59" s="189" t="s">
        <v>198</v>
      </c>
      <c r="G59" s="189" t="s">
        <v>1455</v>
      </c>
      <c r="I59" s="190"/>
      <c r="J59" s="189" t="s">
        <v>923</v>
      </c>
      <c r="K59" s="189" t="s">
        <v>2906</v>
      </c>
      <c r="M59" s="190"/>
      <c r="N59" s="189" t="s">
        <v>2771</v>
      </c>
      <c r="O59" s="189" t="s">
        <v>2046</v>
      </c>
    </row>
    <row r="60" spans="1:15" x14ac:dyDescent="0.15">
      <c r="A60" s="190"/>
      <c r="B60" s="189" t="s">
        <v>2764</v>
      </c>
      <c r="C60" s="189" t="s">
        <v>1672</v>
      </c>
      <c r="E60" s="190"/>
      <c r="F60" s="189" t="s">
        <v>200</v>
      </c>
      <c r="G60" s="189" t="s">
        <v>1463</v>
      </c>
      <c r="I60" s="189" t="s">
        <v>926</v>
      </c>
      <c r="J60" s="189" t="s">
        <v>2734</v>
      </c>
      <c r="K60" s="189" t="s">
        <v>2666</v>
      </c>
      <c r="M60" s="190"/>
      <c r="N60" s="189" t="s">
        <v>918</v>
      </c>
      <c r="O60" s="189" t="s">
        <v>1408</v>
      </c>
    </row>
    <row r="61" spans="1:15" x14ac:dyDescent="0.15">
      <c r="A61" s="190"/>
      <c r="B61" s="189" t="s">
        <v>2769</v>
      </c>
      <c r="C61" s="189" t="s">
        <v>1674</v>
      </c>
      <c r="E61" s="190"/>
      <c r="F61" s="189" t="s">
        <v>202</v>
      </c>
      <c r="G61" s="189" t="s">
        <v>1464</v>
      </c>
      <c r="I61" s="190"/>
      <c r="J61" s="189" t="s">
        <v>2738</v>
      </c>
      <c r="K61" s="189" t="s">
        <v>2929</v>
      </c>
      <c r="M61" s="189" t="s">
        <v>3011</v>
      </c>
      <c r="N61" s="189" t="s">
        <v>2774</v>
      </c>
      <c r="O61" s="189" t="s">
        <v>1983</v>
      </c>
    </row>
    <row r="62" spans="1:15" x14ac:dyDescent="0.15">
      <c r="A62" s="190"/>
      <c r="B62" s="189" t="s">
        <v>2772</v>
      </c>
      <c r="C62" s="189" t="s">
        <v>1389</v>
      </c>
      <c r="E62" s="190"/>
      <c r="F62" s="189" t="s">
        <v>204</v>
      </c>
      <c r="G62" s="189" t="s">
        <v>1461</v>
      </c>
      <c r="I62" s="190"/>
      <c r="J62" s="189" t="s">
        <v>2741</v>
      </c>
      <c r="K62" s="189" t="s">
        <v>2925</v>
      </c>
      <c r="M62" s="190"/>
      <c r="N62" s="189" t="s">
        <v>2777</v>
      </c>
      <c r="O62" s="189" t="s">
        <v>2682</v>
      </c>
    </row>
    <row r="63" spans="1:15" x14ac:dyDescent="0.15">
      <c r="A63" s="190"/>
      <c r="B63" s="189" t="s">
        <v>2775</v>
      </c>
      <c r="C63" s="189" t="s">
        <v>1449</v>
      </c>
      <c r="E63" s="190"/>
      <c r="F63" s="189" t="s">
        <v>206</v>
      </c>
      <c r="G63" s="189" t="s">
        <v>1459</v>
      </c>
      <c r="I63" s="190"/>
      <c r="J63" s="189" t="s">
        <v>819</v>
      </c>
      <c r="K63" s="189" t="s">
        <v>2937</v>
      </c>
      <c r="M63" s="190"/>
      <c r="N63" s="189" t="s">
        <v>2781</v>
      </c>
      <c r="O63" s="189" t="s">
        <v>1366</v>
      </c>
    </row>
    <row r="64" spans="1:15" x14ac:dyDescent="0.15">
      <c r="A64" s="190"/>
      <c r="B64" s="189" t="s">
        <v>1604</v>
      </c>
      <c r="C64" s="189" t="s">
        <v>1923</v>
      </c>
      <c r="E64" s="190"/>
      <c r="F64" s="189" t="s">
        <v>210</v>
      </c>
      <c r="G64" s="189" t="s">
        <v>1462</v>
      </c>
      <c r="I64" s="190"/>
      <c r="J64" s="189" t="s">
        <v>2746</v>
      </c>
      <c r="K64" s="189" t="s">
        <v>2942</v>
      </c>
      <c r="M64" s="190"/>
      <c r="N64" s="189" t="s">
        <v>2783</v>
      </c>
      <c r="O64" s="189" t="s">
        <v>1164</v>
      </c>
    </row>
    <row r="65" spans="1:15" x14ac:dyDescent="0.15">
      <c r="A65" s="190"/>
      <c r="B65" s="189" t="s">
        <v>2778</v>
      </c>
      <c r="C65" s="189" t="s">
        <v>1181</v>
      </c>
      <c r="E65" s="190"/>
      <c r="F65" s="189" t="s">
        <v>215</v>
      </c>
      <c r="G65" s="189" t="s">
        <v>1439</v>
      </c>
      <c r="I65" s="190"/>
      <c r="J65" s="189" t="s">
        <v>2750</v>
      </c>
      <c r="K65" s="189" t="s">
        <v>2921</v>
      </c>
      <c r="M65" s="190"/>
      <c r="N65" s="189" t="s">
        <v>2784</v>
      </c>
      <c r="O65" s="189" t="s">
        <v>1475</v>
      </c>
    </row>
    <row r="66" spans="1:15" x14ac:dyDescent="0.15">
      <c r="A66" s="190"/>
      <c r="B66" s="189" t="s">
        <v>2782</v>
      </c>
      <c r="C66" s="189" t="s">
        <v>1214</v>
      </c>
      <c r="E66" s="190"/>
      <c r="F66" s="189" t="s">
        <v>972</v>
      </c>
      <c r="G66" s="189" t="s">
        <v>1458</v>
      </c>
      <c r="I66" s="190"/>
      <c r="J66" s="189" t="s">
        <v>2752</v>
      </c>
      <c r="K66" s="189" t="s">
        <v>87</v>
      </c>
      <c r="M66" s="190"/>
      <c r="N66" s="189" t="s">
        <v>2786</v>
      </c>
      <c r="O66" s="189" t="s">
        <v>1162</v>
      </c>
    </row>
    <row r="67" spans="1:15" x14ac:dyDescent="0.15">
      <c r="A67" s="190"/>
      <c r="B67" s="189" t="s">
        <v>2785</v>
      </c>
      <c r="C67" s="189" t="s">
        <v>1070</v>
      </c>
      <c r="E67" s="190"/>
      <c r="F67" s="189" t="s">
        <v>1932</v>
      </c>
      <c r="G67" s="189" t="s">
        <v>1664</v>
      </c>
      <c r="I67" s="190"/>
      <c r="J67" s="189" t="s">
        <v>2754</v>
      </c>
      <c r="K67" s="189" t="s">
        <v>2931</v>
      </c>
      <c r="M67" s="190"/>
      <c r="N67" s="189" t="s">
        <v>2788</v>
      </c>
      <c r="O67" s="189" t="s">
        <v>1165</v>
      </c>
    </row>
    <row r="68" spans="1:15" x14ac:dyDescent="0.15">
      <c r="A68" s="190"/>
      <c r="B68" s="189" t="s">
        <v>2787</v>
      </c>
      <c r="C68" s="189" t="s">
        <v>1072</v>
      </c>
      <c r="E68" s="190"/>
      <c r="F68" s="189" t="s">
        <v>153</v>
      </c>
      <c r="G68" s="189" t="s">
        <v>1178</v>
      </c>
      <c r="I68" s="190"/>
      <c r="J68" s="189" t="s">
        <v>2756</v>
      </c>
      <c r="K68" s="189" t="s">
        <v>2946</v>
      </c>
      <c r="M68" s="190"/>
      <c r="N68" s="189" t="s">
        <v>2790</v>
      </c>
      <c r="O68" s="189" t="s">
        <v>1166</v>
      </c>
    </row>
    <row r="69" spans="1:15" x14ac:dyDescent="0.15">
      <c r="A69" s="190"/>
      <c r="B69" s="189" t="s">
        <v>2789</v>
      </c>
      <c r="C69" s="189" t="s">
        <v>1073</v>
      </c>
      <c r="E69" s="190"/>
      <c r="F69" s="189" t="s">
        <v>155</v>
      </c>
      <c r="G69" s="189" t="s">
        <v>1176</v>
      </c>
      <c r="I69" s="190"/>
      <c r="J69" s="189" t="s">
        <v>2759</v>
      </c>
      <c r="K69" s="189" t="s">
        <v>2915</v>
      </c>
      <c r="M69" s="190"/>
      <c r="N69" s="189" t="s">
        <v>2791</v>
      </c>
      <c r="O69" s="189" t="s">
        <v>1169</v>
      </c>
    </row>
    <row r="70" spans="1:15" x14ac:dyDescent="0.15">
      <c r="A70" s="190"/>
      <c r="B70" s="189" t="s">
        <v>2792</v>
      </c>
      <c r="C70" s="189" t="s">
        <v>1075</v>
      </c>
      <c r="E70" s="190"/>
      <c r="F70" s="189" t="s">
        <v>1948</v>
      </c>
      <c r="G70" s="189" t="s">
        <v>1177</v>
      </c>
      <c r="I70" s="190"/>
      <c r="J70" s="189" t="s">
        <v>2762</v>
      </c>
      <c r="K70" s="189" t="s">
        <v>2950</v>
      </c>
      <c r="M70" s="190"/>
      <c r="N70" s="189" t="s">
        <v>2793</v>
      </c>
      <c r="O70" s="189" t="s">
        <v>1168</v>
      </c>
    </row>
    <row r="71" spans="1:15" x14ac:dyDescent="0.15">
      <c r="A71" s="190"/>
      <c r="B71" s="189" t="s">
        <v>2794</v>
      </c>
      <c r="C71" s="189" t="s">
        <v>1077</v>
      </c>
      <c r="E71" s="190"/>
      <c r="F71" s="189" t="s">
        <v>205</v>
      </c>
      <c r="G71" s="189" t="s">
        <v>1924</v>
      </c>
      <c r="I71" s="190"/>
      <c r="J71" s="189" t="s">
        <v>2765</v>
      </c>
      <c r="K71" s="189" t="s">
        <v>2918</v>
      </c>
    </row>
    <row r="72" spans="1:15" x14ac:dyDescent="0.15">
      <c r="A72" s="190"/>
      <c r="B72" s="189" t="s">
        <v>2797</v>
      </c>
      <c r="C72" s="189" t="s">
        <v>1078</v>
      </c>
      <c r="E72" s="190"/>
      <c r="F72" s="189" t="s">
        <v>222</v>
      </c>
      <c r="G72" s="189" t="s">
        <v>1448</v>
      </c>
      <c r="I72" s="190"/>
      <c r="J72" s="189" t="s">
        <v>2767</v>
      </c>
      <c r="K72" s="189" t="s">
        <v>86</v>
      </c>
    </row>
    <row r="73" spans="1:15" x14ac:dyDescent="0.15">
      <c r="A73" s="190"/>
      <c r="B73" s="189" t="s">
        <v>2798</v>
      </c>
      <c r="C73" s="189" t="s">
        <v>92</v>
      </c>
      <c r="E73" s="190"/>
      <c r="F73" s="189" t="s">
        <v>877</v>
      </c>
      <c r="G73" s="189" t="s">
        <v>1466</v>
      </c>
      <c r="I73" s="190"/>
      <c r="J73" s="189" t="s">
        <v>2770</v>
      </c>
      <c r="K73" s="189" t="s">
        <v>2933</v>
      </c>
    </row>
    <row r="74" spans="1:15" x14ac:dyDescent="0.15">
      <c r="A74" s="190"/>
      <c r="B74" s="189" t="s">
        <v>1094</v>
      </c>
      <c r="C74" s="189" t="s">
        <v>1132</v>
      </c>
      <c r="E74" s="190"/>
      <c r="F74" s="189" t="s">
        <v>1933</v>
      </c>
      <c r="G74" s="189" t="s">
        <v>1451</v>
      </c>
      <c r="I74" s="190"/>
      <c r="J74" s="189" t="s">
        <v>2773</v>
      </c>
      <c r="K74" s="189" t="s">
        <v>2954</v>
      </c>
    </row>
    <row r="75" spans="1:15" x14ac:dyDescent="0.15">
      <c r="A75" s="190"/>
      <c r="B75" s="189" t="s">
        <v>1096</v>
      </c>
      <c r="C75" s="189" t="s">
        <v>1141</v>
      </c>
      <c r="E75" s="190"/>
      <c r="F75" s="189" t="s">
        <v>911</v>
      </c>
      <c r="G75" s="189" t="s">
        <v>1447</v>
      </c>
      <c r="I75" s="190"/>
      <c r="J75" s="189" t="s">
        <v>2776</v>
      </c>
      <c r="K75" s="189" t="s">
        <v>2956</v>
      </c>
    </row>
    <row r="76" spans="1:15" x14ac:dyDescent="0.15">
      <c r="A76" s="190"/>
      <c r="B76" s="189" t="s">
        <v>1098</v>
      </c>
      <c r="C76" s="189" t="s">
        <v>1136</v>
      </c>
      <c r="E76" s="190"/>
      <c r="F76" s="189" t="s">
        <v>922</v>
      </c>
      <c r="G76" s="189" t="s">
        <v>1441</v>
      </c>
      <c r="I76" s="189" t="s">
        <v>2779</v>
      </c>
      <c r="J76" s="189" t="s">
        <v>2780</v>
      </c>
      <c r="K76" s="189" t="s">
        <v>1430</v>
      </c>
    </row>
    <row r="77" spans="1:15" x14ac:dyDescent="0.15">
      <c r="A77" s="190"/>
      <c r="B77" s="189" t="s">
        <v>1100</v>
      </c>
      <c r="C77" s="189" t="s">
        <v>1139</v>
      </c>
      <c r="E77" s="190"/>
      <c r="F77" s="189" t="s">
        <v>1934</v>
      </c>
      <c r="G77" s="189" t="s">
        <v>1442</v>
      </c>
    </row>
    <row r="78" spans="1:15" x14ac:dyDescent="0.15">
      <c r="A78" s="190"/>
      <c r="B78" s="189" t="s">
        <v>1103</v>
      </c>
      <c r="C78" s="189" t="s">
        <v>2850</v>
      </c>
      <c r="E78" s="189" t="s">
        <v>94</v>
      </c>
      <c r="F78" s="189" t="s">
        <v>3224</v>
      </c>
      <c r="G78" s="189" t="s">
        <v>3223</v>
      </c>
    </row>
    <row r="79" spans="1:15" x14ac:dyDescent="0.15">
      <c r="E79" s="190"/>
      <c r="F79" s="189" t="s">
        <v>133</v>
      </c>
      <c r="G79" s="189" t="s">
        <v>2890</v>
      </c>
    </row>
    <row r="80" spans="1:15" x14ac:dyDescent="0.15">
      <c r="E80" s="190"/>
      <c r="F80" s="189" t="s">
        <v>138</v>
      </c>
      <c r="G80" s="189" t="s">
        <v>2893</v>
      </c>
    </row>
  </sheetData>
  <mergeCells count="4">
    <mergeCell ref="A1:C1"/>
    <mergeCell ref="E1:G1"/>
    <mergeCell ref="I1:K1"/>
    <mergeCell ref="M1:O1"/>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3"/>
  </sheetPr>
  <dimension ref="A1:K49"/>
  <sheetViews>
    <sheetView topLeftCell="G1" workbookViewId="0">
      <selection activeCell="M43" sqref="M43"/>
    </sheetView>
  </sheetViews>
  <sheetFormatPr defaultColWidth="9.140625" defaultRowHeight="11.25" x14ac:dyDescent="0.2"/>
  <cols>
    <col min="1" max="1" width="30.28515625" style="166" bestFit="1" customWidth="1"/>
    <col min="2" max="2" width="41.140625" style="166" bestFit="1" customWidth="1"/>
    <col min="3" max="3" width="9.140625" style="166"/>
    <col min="4" max="4" width="1.28515625" style="166" customWidth="1"/>
    <col min="5" max="5" width="25" style="166" bestFit="1" customWidth="1"/>
    <col min="6" max="6" width="28.85546875" style="166" bestFit="1" customWidth="1"/>
    <col min="7" max="7" width="9.140625" style="166"/>
    <col min="8" max="8" width="1.140625" style="166" customWidth="1"/>
    <col min="9" max="9" width="23.85546875" style="166" bestFit="1" customWidth="1"/>
    <col min="10" max="10" width="25.7109375" style="166" bestFit="1" customWidth="1"/>
    <col min="11" max="16384" width="9.140625" style="166"/>
  </cols>
  <sheetData>
    <row r="1" spans="1:11" x14ac:dyDescent="0.2">
      <c r="A1" s="327" t="s">
        <v>2145</v>
      </c>
      <c r="B1" s="327"/>
      <c r="C1" s="327"/>
      <c r="E1" s="327" t="s">
        <v>2111</v>
      </c>
      <c r="F1" s="327"/>
      <c r="G1" s="327"/>
      <c r="I1" s="327" t="s">
        <v>1984</v>
      </c>
      <c r="J1" s="327"/>
      <c r="K1" s="327"/>
    </row>
    <row r="2" spans="1:11" x14ac:dyDescent="0.2">
      <c r="A2" s="191" t="s">
        <v>2985</v>
      </c>
      <c r="B2" s="191" t="s">
        <v>1718</v>
      </c>
      <c r="C2" s="191" t="s">
        <v>1716</v>
      </c>
      <c r="E2" s="165" t="s">
        <v>2985</v>
      </c>
      <c r="F2" s="165" t="s">
        <v>1718</v>
      </c>
      <c r="G2" s="165" t="s">
        <v>1716</v>
      </c>
      <c r="I2" s="191" t="s">
        <v>2985</v>
      </c>
      <c r="J2" s="191" t="s">
        <v>1718</v>
      </c>
      <c r="K2" s="191" t="s">
        <v>1716</v>
      </c>
    </row>
    <row r="3" spans="1:11" x14ac:dyDescent="0.2">
      <c r="A3" s="168" t="s">
        <v>1117</v>
      </c>
      <c r="B3" s="168" t="s">
        <v>1119</v>
      </c>
      <c r="C3" s="168" t="s">
        <v>2143</v>
      </c>
      <c r="E3" s="168" t="s">
        <v>2986</v>
      </c>
      <c r="F3" s="168" t="s">
        <v>2987</v>
      </c>
      <c r="G3" s="168" t="s">
        <v>1410</v>
      </c>
      <c r="I3" s="168" t="s">
        <v>1109</v>
      </c>
      <c r="J3" s="168" t="s">
        <v>1110</v>
      </c>
      <c r="K3" s="168" t="s">
        <v>122</v>
      </c>
    </row>
    <row r="4" spans="1:11" x14ac:dyDescent="0.2">
      <c r="A4" s="192"/>
      <c r="B4" s="168" t="s">
        <v>3125</v>
      </c>
      <c r="C4" s="168" t="s">
        <v>1846</v>
      </c>
      <c r="E4" s="193"/>
      <c r="F4" s="168" t="s">
        <v>820</v>
      </c>
      <c r="G4" s="168" t="s">
        <v>452</v>
      </c>
      <c r="I4" s="193"/>
      <c r="J4" s="168" t="s">
        <v>1111</v>
      </c>
      <c r="K4" s="168" t="s">
        <v>842</v>
      </c>
    </row>
    <row r="5" spans="1:11" x14ac:dyDescent="0.2">
      <c r="A5" s="192"/>
      <c r="B5" s="168" t="s">
        <v>3115</v>
      </c>
      <c r="C5" s="168" t="s">
        <v>2124</v>
      </c>
      <c r="E5" s="193"/>
      <c r="F5" s="168" t="s">
        <v>977</v>
      </c>
      <c r="G5" s="168" t="s">
        <v>2733</v>
      </c>
      <c r="I5" s="193"/>
      <c r="J5" s="168" t="s">
        <v>1112</v>
      </c>
      <c r="K5" s="168" t="s">
        <v>1022</v>
      </c>
    </row>
    <row r="6" spans="1:11" x14ac:dyDescent="0.2">
      <c r="A6" s="193"/>
      <c r="B6" s="168" t="s">
        <v>69</v>
      </c>
      <c r="C6" s="168" t="s">
        <v>2109</v>
      </c>
      <c r="E6" s="193"/>
      <c r="F6" s="168" t="s">
        <v>2810</v>
      </c>
      <c r="G6" s="168" t="s">
        <v>1586</v>
      </c>
      <c r="I6" s="193"/>
      <c r="J6" s="168" t="s">
        <v>2799</v>
      </c>
      <c r="K6" s="168" t="s">
        <v>2004</v>
      </c>
    </row>
    <row r="7" spans="1:11" x14ac:dyDescent="0.2">
      <c r="A7" s="193"/>
      <c r="B7" s="168" t="s">
        <v>1122</v>
      </c>
      <c r="C7" s="168" t="s">
        <v>2161</v>
      </c>
      <c r="E7" s="193"/>
      <c r="F7" s="168" t="s">
        <v>1936</v>
      </c>
      <c r="G7" s="168" t="s">
        <v>838</v>
      </c>
      <c r="I7" s="193"/>
      <c r="J7" s="168" t="s">
        <v>1121</v>
      </c>
      <c r="K7" s="168" t="s">
        <v>1029</v>
      </c>
    </row>
    <row r="8" spans="1:11" x14ac:dyDescent="0.2">
      <c r="A8" s="193"/>
      <c r="B8" s="168" t="s">
        <v>1123</v>
      </c>
      <c r="C8" s="168" t="s">
        <v>2151</v>
      </c>
      <c r="E8" s="193"/>
      <c r="F8" s="168" t="s">
        <v>978</v>
      </c>
      <c r="G8" s="168" t="s">
        <v>858</v>
      </c>
      <c r="I8" s="193"/>
      <c r="J8" s="168" t="s">
        <v>1120</v>
      </c>
      <c r="K8" s="168" t="s">
        <v>2294</v>
      </c>
    </row>
    <row r="9" spans="1:11" x14ac:dyDescent="0.2">
      <c r="A9" s="193"/>
      <c r="B9" s="168" t="s">
        <v>1124</v>
      </c>
      <c r="C9" s="168" t="s">
        <v>1861</v>
      </c>
      <c r="E9" s="193"/>
      <c r="F9" s="168" t="s">
        <v>3186</v>
      </c>
      <c r="G9" s="168" t="s">
        <v>3185</v>
      </c>
      <c r="I9" s="193"/>
      <c r="J9" s="168" t="s">
        <v>3200</v>
      </c>
      <c r="K9" s="168" t="s">
        <v>1019</v>
      </c>
    </row>
    <row r="10" spans="1:11" x14ac:dyDescent="0.2">
      <c r="A10" s="193"/>
      <c r="B10" s="168" t="s">
        <v>2819</v>
      </c>
      <c r="C10" s="168" t="s">
        <v>1869</v>
      </c>
      <c r="E10" s="193"/>
      <c r="F10" s="168" t="s">
        <v>2542</v>
      </c>
      <c r="G10" s="168" t="s">
        <v>873</v>
      </c>
      <c r="I10" s="193"/>
      <c r="J10" s="168" t="s">
        <v>2551</v>
      </c>
      <c r="K10" s="168" t="s">
        <v>2430</v>
      </c>
    </row>
    <row r="11" spans="1:11" x14ac:dyDescent="0.2">
      <c r="A11" s="193"/>
      <c r="B11" s="168" t="s">
        <v>298</v>
      </c>
      <c r="C11" s="168" t="s">
        <v>248</v>
      </c>
      <c r="E11" s="193"/>
      <c r="F11" s="168" t="s">
        <v>979</v>
      </c>
      <c r="G11" s="168" t="s">
        <v>841</v>
      </c>
      <c r="I11" s="193"/>
      <c r="J11" s="168" t="s">
        <v>1113</v>
      </c>
      <c r="K11" s="168" t="s">
        <v>1025</v>
      </c>
    </row>
    <row r="12" spans="1:11" x14ac:dyDescent="0.2">
      <c r="A12" s="193"/>
      <c r="B12" s="168" t="s">
        <v>2820</v>
      </c>
      <c r="C12" s="168" t="s">
        <v>2132</v>
      </c>
      <c r="E12" s="193"/>
      <c r="F12" s="168" t="s">
        <v>70</v>
      </c>
      <c r="G12" s="168" t="s">
        <v>2247</v>
      </c>
      <c r="I12" s="168" t="s">
        <v>1114</v>
      </c>
      <c r="J12" s="168" t="s">
        <v>1115</v>
      </c>
      <c r="K12" s="168" t="s">
        <v>1015</v>
      </c>
    </row>
    <row r="13" spans="1:11" x14ac:dyDescent="0.2">
      <c r="A13" s="168" t="s">
        <v>2821</v>
      </c>
      <c r="B13" s="168" t="s">
        <v>1937</v>
      </c>
      <c r="C13" s="168" t="s">
        <v>1661</v>
      </c>
      <c r="E13" s="193"/>
      <c r="F13" s="168" t="s">
        <v>2543</v>
      </c>
      <c r="G13" s="168" t="s">
        <v>999</v>
      </c>
      <c r="I13" s="193"/>
      <c r="J13" s="168" t="s">
        <v>1116</v>
      </c>
      <c r="K13" s="168" t="s">
        <v>1016</v>
      </c>
    </row>
    <row r="14" spans="1:11" x14ac:dyDescent="0.2">
      <c r="A14" s="180"/>
      <c r="B14" s="180"/>
      <c r="C14" s="180"/>
      <c r="E14" s="193"/>
      <c r="F14" s="168" t="s">
        <v>1870</v>
      </c>
      <c r="G14" s="168" t="s">
        <v>998</v>
      </c>
      <c r="I14" s="193"/>
      <c r="J14" s="168" t="s">
        <v>1118</v>
      </c>
      <c r="K14" s="168" t="s">
        <v>1014</v>
      </c>
    </row>
    <row r="15" spans="1:11" x14ac:dyDescent="0.2">
      <c r="A15" s="327" t="s">
        <v>2163</v>
      </c>
      <c r="B15" s="327"/>
      <c r="C15" s="327"/>
      <c r="E15" s="193"/>
      <c r="F15" s="168" t="s">
        <v>2189</v>
      </c>
      <c r="G15" s="168" t="s">
        <v>2174</v>
      </c>
      <c r="I15" s="193"/>
      <c r="J15" s="168" t="s">
        <v>3198</v>
      </c>
      <c r="K15" s="168" t="s">
        <v>3197</v>
      </c>
    </row>
    <row r="16" spans="1:11" x14ac:dyDescent="0.2">
      <c r="A16" s="165" t="s">
        <v>2985</v>
      </c>
      <c r="B16" s="165" t="s">
        <v>1718</v>
      </c>
      <c r="C16" s="165" t="s">
        <v>1716</v>
      </c>
      <c r="E16" s="193"/>
      <c r="F16" s="168" t="s">
        <v>2190</v>
      </c>
      <c r="G16" s="168" t="s">
        <v>2172</v>
      </c>
      <c r="I16" s="168" t="s">
        <v>2544</v>
      </c>
      <c r="J16" s="168" t="s">
        <v>71</v>
      </c>
      <c r="K16" s="168" t="s">
        <v>1805</v>
      </c>
    </row>
    <row r="17" spans="1:11" x14ac:dyDescent="0.2">
      <c r="A17" s="167" t="s">
        <v>295</v>
      </c>
      <c r="B17" s="167" t="s">
        <v>296</v>
      </c>
      <c r="C17" s="167" t="s">
        <v>2025</v>
      </c>
      <c r="E17" s="193"/>
      <c r="F17" s="168" t="s">
        <v>2546</v>
      </c>
      <c r="G17" s="168" t="s">
        <v>2492</v>
      </c>
      <c r="I17" s="193"/>
      <c r="J17" s="168" t="s">
        <v>2545</v>
      </c>
      <c r="K17" s="168" t="s">
        <v>2714</v>
      </c>
    </row>
    <row r="18" spans="1:11" x14ac:dyDescent="0.2">
      <c r="E18" s="194"/>
      <c r="F18" s="195" t="s">
        <v>821</v>
      </c>
      <c r="G18" s="195" t="s">
        <v>865</v>
      </c>
      <c r="I18" s="193"/>
      <c r="J18" s="168" t="s">
        <v>980</v>
      </c>
      <c r="K18" s="168" t="s">
        <v>2728</v>
      </c>
    </row>
    <row r="19" spans="1:11" x14ac:dyDescent="0.2">
      <c r="E19" s="180"/>
      <c r="F19" s="180"/>
      <c r="G19" s="180"/>
      <c r="I19" s="193"/>
      <c r="J19" s="168" t="s">
        <v>2547</v>
      </c>
      <c r="K19" s="168" t="s">
        <v>1415</v>
      </c>
    </row>
    <row r="20" spans="1:11" x14ac:dyDescent="0.2">
      <c r="A20" s="327" t="s">
        <v>2686</v>
      </c>
      <c r="B20" s="327"/>
      <c r="C20" s="327"/>
      <c r="E20" s="328" t="s">
        <v>2431</v>
      </c>
      <c r="F20" s="329"/>
      <c r="G20" s="330"/>
      <c r="I20" s="193"/>
      <c r="J20" s="168" t="s">
        <v>981</v>
      </c>
      <c r="K20" s="168" t="s">
        <v>2712</v>
      </c>
    </row>
    <row r="21" spans="1:11" x14ac:dyDescent="0.2">
      <c r="A21" s="165" t="s">
        <v>2985</v>
      </c>
      <c r="B21" s="165" t="s">
        <v>1718</v>
      </c>
      <c r="C21" s="165" t="s">
        <v>1716</v>
      </c>
      <c r="E21" s="191" t="s">
        <v>2985</v>
      </c>
      <c r="F21" s="191" t="s">
        <v>1718</v>
      </c>
      <c r="G21" s="191" t="s">
        <v>1716</v>
      </c>
      <c r="I21" s="193"/>
      <c r="J21" s="168" t="s">
        <v>988</v>
      </c>
      <c r="K21" s="168" t="s">
        <v>2700</v>
      </c>
    </row>
    <row r="22" spans="1:11" x14ac:dyDescent="0.2">
      <c r="A22" s="168" t="s">
        <v>2663</v>
      </c>
      <c r="B22" s="168" t="s">
        <v>268</v>
      </c>
      <c r="C22" s="168" t="s">
        <v>882</v>
      </c>
      <c r="E22" s="169" t="s">
        <v>2548</v>
      </c>
      <c r="F22" s="196" t="s">
        <v>2549</v>
      </c>
      <c r="G22" s="168" t="s">
        <v>2501</v>
      </c>
      <c r="I22" s="193"/>
      <c r="J22" s="168" t="s">
        <v>989</v>
      </c>
      <c r="K22" s="168" t="s">
        <v>2713</v>
      </c>
    </row>
    <row r="23" spans="1:11" x14ac:dyDescent="0.2">
      <c r="A23" s="193"/>
      <c r="B23" s="168" t="s">
        <v>270</v>
      </c>
      <c r="C23" s="168" t="s">
        <v>245</v>
      </c>
      <c r="E23" s="197"/>
      <c r="F23" s="196" t="s">
        <v>2550</v>
      </c>
      <c r="G23" s="168" t="s">
        <v>2511</v>
      </c>
      <c r="I23" s="193"/>
      <c r="J23" s="168" t="s">
        <v>990</v>
      </c>
      <c r="K23" s="168" t="s">
        <v>2706</v>
      </c>
    </row>
    <row r="24" spans="1:11" x14ac:dyDescent="0.2">
      <c r="A24" s="193"/>
      <c r="B24" s="168" t="s">
        <v>3072</v>
      </c>
      <c r="C24" s="168" t="s">
        <v>3071</v>
      </c>
      <c r="E24" s="197"/>
      <c r="F24" s="196" t="s">
        <v>93</v>
      </c>
      <c r="G24" s="168" t="s">
        <v>2512</v>
      </c>
      <c r="I24" s="193"/>
      <c r="J24" s="168" t="s">
        <v>991</v>
      </c>
      <c r="K24" s="168" t="s">
        <v>853</v>
      </c>
    </row>
    <row r="25" spans="1:11" x14ac:dyDescent="0.2">
      <c r="A25" s="193"/>
      <c r="B25" s="168" t="s">
        <v>3090</v>
      </c>
      <c r="C25" s="168" t="s">
        <v>2072</v>
      </c>
      <c r="E25" s="197"/>
      <c r="F25" s="196" t="s">
        <v>137</v>
      </c>
      <c r="G25" s="168" t="s">
        <v>2515</v>
      </c>
      <c r="I25" s="193"/>
      <c r="J25" s="168" t="s">
        <v>992</v>
      </c>
      <c r="K25" s="168" t="s">
        <v>2730</v>
      </c>
    </row>
    <row r="26" spans="1:11" x14ac:dyDescent="0.2">
      <c r="A26" s="193"/>
      <c r="B26" s="168" t="s">
        <v>271</v>
      </c>
      <c r="C26" s="168" t="s">
        <v>2206</v>
      </c>
      <c r="E26" s="197"/>
      <c r="F26" s="196" t="s">
        <v>141</v>
      </c>
      <c r="G26" s="168" t="s">
        <v>2179</v>
      </c>
      <c r="I26" s="193"/>
      <c r="J26" s="168" t="s">
        <v>297</v>
      </c>
      <c r="K26" s="168" t="s">
        <v>78</v>
      </c>
    </row>
    <row r="27" spans="1:11" x14ac:dyDescent="0.2">
      <c r="A27" s="193"/>
      <c r="B27" s="168" t="s">
        <v>272</v>
      </c>
      <c r="C27" s="168" t="s">
        <v>5</v>
      </c>
      <c r="E27" s="197"/>
      <c r="F27" s="196" t="s">
        <v>144</v>
      </c>
      <c r="G27" s="168" t="s">
        <v>2513</v>
      </c>
      <c r="I27" s="193"/>
      <c r="J27" s="168" t="s">
        <v>299</v>
      </c>
      <c r="K27" s="168" t="s">
        <v>79</v>
      </c>
    </row>
    <row r="28" spans="1:11" x14ac:dyDescent="0.2">
      <c r="E28" s="197"/>
      <c r="F28" s="196" t="s">
        <v>1607</v>
      </c>
      <c r="G28" s="168" t="s">
        <v>2877</v>
      </c>
      <c r="I28" s="193"/>
      <c r="J28" s="168" t="s">
        <v>993</v>
      </c>
      <c r="K28" s="168" t="s">
        <v>2652</v>
      </c>
    </row>
    <row r="29" spans="1:11" x14ac:dyDescent="0.2">
      <c r="A29" s="327" t="s">
        <v>251</v>
      </c>
      <c r="B29" s="327"/>
      <c r="C29" s="327"/>
      <c r="E29" s="197"/>
      <c r="F29" s="196" t="s">
        <v>1875</v>
      </c>
      <c r="G29" s="168" t="s">
        <v>2869</v>
      </c>
      <c r="I29" s="193"/>
      <c r="J29" s="168" t="s">
        <v>994</v>
      </c>
      <c r="K29" s="168" t="s">
        <v>116</v>
      </c>
    </row>
    <row r="30" spans="1:11" x14ac:dyDescent="0.2">
      <c r="A30" s="191" t="s">
        <v>2985</v>
      </c>
      <c r="B30" s="165" t="s">
        <v>1718</v>
      </c>
      <c r="C30" s="165" t="s">
        <v>1716</v>
      </c>
      <c r="E30" s="197"/>
      <c r="F30" s="196" t="s">
        <v>1608</v>
      </c>
      <c r="G30" s="168" t="s">
        <v>2873</v>
      </c>
      <c r="I30" s="193"/>
      <c r="J30" s="168" t="s">
        <v>995</v>
      </c>
      <c r="K30" s="168" t="s">
        <v>130</v>
      </c>
    </row>
    <row r="31" spans="1:11" x14ac:dyDescent="0.2">
      <c r="A31" s="169" t="s">
        <v>1605</v>
      </c>
      <c r="B31" s="196" t="s">
        <v>2802</v>
      </c>
      <c r="C31" s="168" t="s">
        <v>1036</v>
      </c>
      <c r="E31" s="197"/>
      <c r="F31" s="196" t="s">
        <v>1876</v>
      </c>
      <c r="G31" s="168" t="s">
        <v>2867</v>
      </c>
      <c r="I31" s="193"/>
      <c r="J31" s="168" t="s">
        <v>996</v>
      </c>
      <c r="K31" s="168" t="s">
        <v>2694</v>
      </c>
    </row>
    <row r="32" spans="1:11" x14ac:dyDescent="0.2">
      <c r="A32" s="198"/>
      <c r="B32" s="196" t="s">
        <v>1606</v>
      </c>
      <c r="C32" s="168" t="s">
        <v>83</v>
      </c>
      <c r="E32" s="197"/>
      <c r="F32" s="196" t="s">
        <v>1620</v>
      </c>
      <c r="G32" s="168" t="s">
        <v>2871</v>
      </c>
      <c r="I32" s="193"/>
      <c r="J32" s="168" t="s">
        <v>997</v>
      </c>
      <c r="K32" s="168" t="s">
        <v>2688</v>
      </c>
    </row>
    <row r="33" spans="1:11" x14ac:dyDescent="0.2">
      <c r="A33" s="198"/>
      <c r="B33" s="196" t="s">
        <v>2804</v>
      </c>
      <c r="C33" s="168" t="s">
        <v>1031</v>
      </c>
      <c r="E33" s="199"/>
      <c r="F33" s="167" t="s">
        <v>148</v>
      </c>
      <c r="G33" s="167" t="s">
        <v>2514</v>
      </c>
      <c r="I33" s="193"/>
      <c r="J33" s="168" t="s">
        <v>2809</v>
      </c>
      <c r="K33" s="168" t="s">
        <v>80</v>
      </c>
    </row>
    <row r="34" spans="1:11" x14ac:dyDescent="0.2">
      <c r="A34" s="198"/>
      <c r="B34" s="196" t="s">
        <v>2808</v>
      </c>
      <c r="C34" s="168" t="s">
        <v>1043</v>
      </c>
      <c r="I34" s="193"/>
      <c r="J34" s="168" t="s">
        <v>1871</v>
      </c>
      <c r="K34" s="168" t="s">
        <v>1422</v>
      </c>
    </row>
    <row r="35" spans="1:11" x14ac:dyDescent="0.2">
      <c r="A35" s="198"/>
      <c r="B35" s="196" t="s">
        <v>2811</v>
      </c>
      <c r="C35" s="168" t="s">
        <v>1033</v>
      </c>
      <c r="E35" s="327" t="s">
        <v>2658</v>
      </c>
      <c r="F35" s="327"/>
      <c r="G35" s="327"/>
      <c r="I35" s="193"/>
      <c r="J35" s="168" t="s">
        <v>1872</v>
      </c>
      <c r="K35" s="168" t="s">
        <v>1411</v>
      </c>
    </row>
    <row r="36" spans="1:11" x14ac:dyDescent="0.2">
      <c r="A36" s="200"/>
      <c r="B36" s="167" t="s">
        <v>2813</v>
      </c>
      <c r="C36" s="167" t="s">
        <v>1428</v>
      </c>
      <c r="E36" s="191" t="s">
        <v>2985</v>
      </c>
      <c r="F36" s="191" t="s">
        <v>1718</v>
      </c>
      <c r="G36" s="191" t="s">
        <v>1716</v>
      </c>
      <c r="I36" s="193"/>
      <c r="J36" s="168" t="s">
        <v>1873</v>
      </c>
      <c r="K36" s="168" t="s">
        <v>1419</v>
      </c>
    </row>
    <row r="37" spans="1:11" x14ac:dyDescent="0.2">
      <c r="A37" s="180"/>
      <c r="B37" s="180"/>
      <c r="C37" s="180"/>
      <c r="E37" s="168" t="s">
        <v>822</v>
      </c>
      <c r="F37" s="168" t="s">
        <v>823</v>
      </c>
      <c r="G37" s="168" t="s">
        <v>2178</v>
      </c>
      <c r="I37" s="193"/>
      <c r="J37" s="168" t="s">
        <v>1609</v>
      </c>
      <c r="K37" s="168" t="s">
        <v>2726</v>
      </c>
    </row>
    <row r="38" spans="1:11" x14ac:dyDescent="0.2">
      <c r="E38" s="168" t="s">
        <v>824</v>
      </c>
      <c r="F38" s="168" t="s">
        <v>2800</v>
      </c>
      <c r="G38" s="168" t="s">
        <v>891</v>
      </c>
      <c r="I38" s="193"/>
      <c r="J38" s="168" t="s">
        <v>1874</v>
      </c>
      <c r="K38" s="168" t="s">
        <v>1427</v>
      </c>
    </row>
    <row r="39" spans="1:11" x14ac:dyDescent="0.2">
      <c r="A39" s="327" t="s">
        <v>1432</v>
      </c>
      <c r="B39" s="327"/>
      <c r="C39" s="327"/>
      <c r="E39" s="193"/>
      <c r="F39" s="168" t="s">
        <v>2801</v>
      </c>
      <c r="G39" s="168" t="s">
        <v>894</v>
      </c>
      <c r="I39" s="193"/>
      <c r="J39" s="168" t="s">
        <v>72</v>
      </c>
      <c r="K39" s="168" t="s">
        <v>1809</v>
      </c>
    </row>
    <row r="40" spans="1:11" x14ac:dyDescent="0.2">
      <c r="A40" s="165" t="s">
        <v>2985</v>
      </c>
      <c r="B40" s="165" t="s">
        <v>1718</v>
      </c>
      <c r="C40" s="165" t="s">
        <v>1716</v>
      </c>
      <c r="E40" s="193"/>
      <c r="F40" s="168" t="s">
        <v>2812</v>
      </c>
      <c r="G40" s="168" t="s">
        <v>82</v>
      </c>
      <c r="I40" s="193"/>
      <c r="J40" s="168" t="s">
        <v>1610</v>
      </c>
      <c r="K40" s="168" t="s">
        <v>1413</v>
      </c>
    </row>
    <row r="41" spans="1:11" x14ac:dyDescent="0.2">
      <c r="A41" s="169" t="s">
        <v>1125</v>
      </c>
      <c r="B41" s="196" t="s">
        <v>177</v>
      </c>
      <c r="C41" s="168" t="s">
        <v>1658</v>
      </c>
      <c r="E41" s="193"/>
      <c r="F41" s="168" t="s">
        <v>2552</v>
      </c>
      <c r="G41" s="168" t="s">
        <v>2498</v>
      </c>
      <c r="I41" s="193"/>
      <c r="J41" s="168" t="s">
        <v>1621</v>
      </c>
      <c r="K41" s="168" t="s">
        <v>125</v>
      </c>
    </row>
    <row r="42" spans="1:11" x14ac:dyDescent="0.2">
      <c r="A42" s="197"/>
      <c r="B42" s="196" t="s">
        <v>182</v>
      </c>
      <c r="C42" s="168" t="s">
        <v>1659</v>
      </c>
      <c r="E42" s="193"/>
      <c r="F42" s="168" t="s">
        <v>2803</v>
      </c>
      <c r="G42" s="168" t="s">
        <v>983</v>
      </c>
      <c r="I42" s="193"/>
      <c r="J42" s="168" t="s">
        <v>1622</v>
      </c>
      <c r="K42" s="168" t="s">
        <v>2656</v>
      </c>
    </row>
    <row r="43" spans="1:11" x14ac:dyDescent="0.2">
      <c r="A43" s="197"/>
      <c r="B43" s="196" t="s">
        <v>1126</v>
      </c>
      <c r="C43" s="168" t="s">
        <v>1662</v>
      </c>
      <c r="E43" s="193"/>
      <c r="F43" s="168" t="s">
        <v>2814</v>
      </c>
      <c r="G43" s="168" t="s">
        <v>885</v>
      </c>
      <c r="I43" s="193"/>
      <c r="J43" s="168" t="s">
        <v>1623</v>
      </c>
      <c r="K43" s="168" t="s">
        <v>2685</v>
      </c>
    </row>
    <row r="44" spans="1:11" x14ac:dyDescent="0.2">
      <c r="A44" s="197"/>
      <c r="B44" s="196" t="s">
        <v>2805</v>
      </c>
      <c r="C44" s="168" t="s">
        <v>1041</v>
      </c>
      <c r="E44" s="193"/>
      <c r="F44" s="168" t="s">
        <v>826</v>
      </c>
      <c r="G44" s="168" t="s">
        <v>888</v>
      </c>
      <c r="I44" s="193"/>
      <c r="J44" s="168" t="s">
        <v>825</v>
      </c>
      <c r="K44" s="168" t="s">
        <v>445</v>
      </c>
    </row>
    <row r="45" spans="1:11" x14ac:dyDescent="0.2">
      <c r="A45" s="199"/>
      <c r="B45" s="167" t="s">
        <v>1938</v>
      </c>
      <c r="C45" s="167" t="s">
        <v>1660</v>
      </c>
      <c r="E45" s="193"/>
      <c r="F45" s="168" t="s">
        <v>2815</v>
      </c>
      <c r="G45" s="168" t="s">
        <v>1008</v>
      </c>
      <c r="I45" s="193"/>
      <c r="J45" s="168" t="s">
        <v>273</v>
      </c>
      <c r="K45" s="168" t="s">
        <v>2816</v>
      </c>
    </row>
    <row r="46" spans="1:11" x14ac:dyDescent="0.2">
      <c r="E46" s="193"/>
      <c r="F46" s="168" t="s">
        <v>973</v>
      </c>
      <c r="G46" s="168" t="s">
        <v>1657</v>
      </c>
      <c r="I46" s="193"/>
      <c r="J46" s="168" t="s">
        <v>1624</v>
      </c>
      <c r="K46" s="168" t="s">
        <v>2677</v>
      </c>
    </row>
    <row r="47" spans="1:11" x14ac:dyDescent="0.2">
      <c r="E47" s="193"/>
      <c r="F47" s="168" t="s">
        <v>2806</v>
      </c>
      <c r="G47" s="168"/>
      <c r="I47" s="193"/>
      <c r="J47" s="168" t="s">
        <v>1625</v>
      </c>
      <c r="K47" s="168" t="s">
        <v>121</v>
      </c>
    </row>
    <row r="48" spans="1:11" x14ac:dyDescent="0.2">
      <c r="E48" s="193"/>
      <c r="F48" s="168" t="s">
        <v>2807</v>
      </c>
      <c r="G48" s="168" t="s">
        <v>986</v>
      </c>
      <c r="I48" s="193"/>
      <c r="J48" s="168" t="s">
        <v>1626</v>
      </c>
      <c r="K48" s="168" t="s">
        <v>844</v>
      </c>
    </row>
    <row r="49" spans="5:7" x14ac:dyDescent="0.2">
      <c r="E49" s="194"/>
      <c r="F49" s="195" t="s">
        <v>269</v>
      </c>
      <c r="G49" s="201">
        <v>1307</v>
      </c>
    </row>
  </sheetData>
  <mergeCells count="9">
    <mergeCell ref="A39:C39"/>
    <mergeCell ref="A1:C1"/>
    <mergeCell ref="E1:G1"/>
    <mergeCell ref="I1:K1"/>
    <mergeCell ref="A15:C15"/>
    <mergeCell ref="A20:C20"/>
    <mergeCell ref="E20:G20"/>
    <mergeCell ref="A29:C29"/>
    <mergeCell ref="E35:G35"/>
  </mergeCell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0"/>
  </sheetPr>
  <dimension ref="A1:K111"/>
  <sheetViews>
    <sheetView topLeftCell="A17" workbookViewId="0">
      <selection activeCell="I54" sqref="I54"/>
    </sheetView>
  </sheetViews>
  <sheetFormatPr defaultColWidth="9.140625" defaultRowHeight="11.25" x14ac:dyDescent="0.2"/>
  <cols>
    <col min="1" max="1" width="27.85546875" style="202" bestFit="1" customWidth="1"/>
    <col min="2" max="2" width="39" style="202" bestFit="1" customWidth="1"/>
    <col min="3" max="3" width="9.140625" style="202"/>
    <col min="4" max="4" width="0.85546875" style="202" customWidth="1"/>
    <col min="5" max="5" width="28.7109375" style="202" bestFit="1" customWidth="1"/>
    <col min="6" max="6" width="34.140625" style="202" bestFit="1" customWidth="1"/>
    <col min="7" max="7" width="9.140625" style="202"/>
    <col min="8" max="8" width="0.7109375" style="202" customWidth="1"/>
    <col min="9" max="9" width="19.5703125" style="202" bestFit="1" customWidth="1"/>
    <col min="10" max="10" width="32.5703125" style="202" bestFit="1" customWidth="1"/>
    <col min="11" max="11" width="9.140625" style="202"/>
    <col min="12" max="12" width="0.7109375" style="202" customWidth="1"/>
    <col min="13" max="13" width="27.5703125" style="202" bestFit="1" customWidth="1"/>
    <col min="14" max="14" width="40.28515625" style="202" bestFit="1" customWidth="1"/>
    <col min="15" max="15" width="5.5703125" style="202" bestFit="1" customWidth="1"/>
    <col min="16" max="16384" width="9.140625" style="202"/>
  </cols>
  <sheetData>
    <row r="1" spans="1:11" x14ac:dyDescent="0.2">
      <c r="A1" s="325" t="s">
        <v>2424</v>
      </c>
      <c r="B1" s="325"/>
      <c r="C1" s="325"/>
      <c r="E1" s="325" t="s">
        <v>2553</v>
      </c>
      <c r="F1" s="325"/>
      <c r="G1" s="325"/>
      <c r="I1" s="325" t="s">
        <v>2554</v>
      </c>
      <c r="J1" s="325"/>
      <c r="K1" s="325"/>
    </row>
    <row r="2" spans="1:11" x14ac:dyDescent="0.2">
      <c r="A2" s="203" t="s">
        <v>2985</v>
      </c>
      <c r="B2" s="203" t="s">
        <v>1718</v>
      </c>
      <c r="C2" s="203" t="s">
        <v>1716</v>
      </c>
      <c r="E2" s="203" t="s">
        <v>2985</v>
      </c>
      <c r="F2" s="203" t="s">
        <v>1718</v>
      </c>
      <c r="G2" s="203" t="s">
        <v>1716</v>
      </c>
      <c r="I2" s="203" t="s">
        <v>2985</v>
      </c>
      <c r="J2" s="203" t="s">
        <v>1718</v>
      </c>
      <c r="K2" s="203" t="s">
        <v>1716</v>
      </c>
    </row>
    <row r="3" spans="1:11" x14ac:dyDescent="0.2">
      <c r="A3" s="189" t="s">
        <v>2988</v>
      </c>
      <c r="B3" s="189" t="s">
        <v>3040</v>
      </c>
      <c r="C3" s="189" t="s">
        <v>1034</v>
      </c>
      <c r="E3" s="189" t="s">
        <v>2360</v>
      </c>
      <c r="F3" s="189" t="s">
        <v>2361</v>
      </c>
      <c r="G3" s="189" t="s">
        <v>2729</v>
      </c>
      <c r="I3" s="189" t="s">
        <v>2362</v>
      </c>
      <c r="J3" s="189" t="s">
        <v>2363</v>
      </c>
      <c r="K3" s="189" t="s">
        <v>2110</v>
      </c>
    </row>
    <row r="4" spans="1:11" x14ac:dyDescent="0.2">
      <c r="A4" s="190"/>
      <c r="B4" s="189" t="s">
        <v>3050</v>
      </c>
      <c r="C4" s="189" t="s">
        <v>1037</v>
      </c>
      <c r="E4" s="190"/>
      <c r="F4" s="189" t="s">
        <v>2364</v>
      </c>
      <c r="G4" s="189" t="s">
        <v>1021</v>
      </c>
      <c r="I4" s="190"/>
      <c r="J4" s="189" t="s">
        <v>2365</v>
      </c>
      <c r="K4" s="189" t="s">
        <v>2144</v>
      </c>
    </row>
    <row r="5" spans="1:11" x14ac:dyDescent="0.2">
      <c r="A5" s="190"/>
      <c r="B5" s="189" t="s">
        <v>2377</v>
      </c>
      <c r="C5" s="189" t="s">
        <v>1042</v>
      </c>
      <c r="E5" s="190"/>
      <c r="F5" s="189" t="s">
        <v>2367</v>
      </c>
      <c r="G5" s="189" t="s">
        <v>1023</v>
      </c>
      <c r="I5" s="190"/>
      <c r="J5" s="189" t="s">
        <v>1315</v>
      </c>
      <c r="K5" s="189" t="s">
        <v>2167</v>
      </c>
    </row>
    <row r="6" spans="1:11" x14ac:dyDescent="0.2">
      <c r="A6" s="190"/>
      <c r="B6" s="189" t="s">
        <v>2380</v>
      </c>
      <c r="C6" s="189" t="s">
        <v>1044</v>
      </c>
      <c r="E6" s="190"/>
      <c r="F6" s="189" t="s">
        <v>2368</v>
      </c>
      <c r="G6" s="189" t="s">
        <v>2667</v>
      </c>
      <c r="I6" s="190"/>
      <c r="J6" s="189" t="s">
        <v>3181</v>
      </c>
      <c r="K6" s="189" t="s">
        <v>3180</v>
      </c>
    </row>
    <row r="7" spans="1:11" x14ac:dyDescent="0.2">
      <c r="A7" s="190"/>
      <c r="B7" s="189" t="s">
        <v>2382</v>
      </c>
      <c r="C7" s="189" t="s">
        <v>1047</v>
      </c>
      <c r="E7" s="190"/>
      <c r="F7" s="189" t="s">
        <v>2370</v>
      </c>
      <c r="G7" s="189" t="s">
        <v>2670</v>
      </c>
      <c r="I7" s="190"/>
      <c r="J7" s="189" t="s">
        <v>2369</v>
      </c>
      <c r="K7" s="189" t="s">
        <v>2169</v>
      </c>
    </row>
    <row r="8" spans="1:11" x14ac:dyDescent="0.2">
      <c r="A8" s="190"/>
      <c r="B8" s="189" t="s">
        <v>3201</v>
      </c>
      <c r="C8" s="189" t="s">
        <v>2826</v>
      </c>
      <c r="E8" s="190"/>
      <c r="F8" s="189" t="s">
        <v>828</v>
      </c>
      <c r="G8" s="189" t="s">
        <v>614</v>
      </c>
      <c r="I8" s="190"/>
      <c r="J8" s="189" t="s">
        <v>827</v>
      </c>
      <c r="K8" s="189" t="s">
        <v>869</v>
      </c>
    </row>
    <row r="9" spans="1:11" x14ac:dyDescent="0.2">
      <c r="A9" s="190"/>
      <c r="B9" s="189" t="s">
        <v>2409</v>
      </c>
      <c r="C9" s="189" t="s">
        <v>2958</v>
      </c>
      <c r="E9" s="190"/>
      <c r="F9" s="189" t="s">
        <v>3242</v>
      </c>
      <c r="G9" s="189" t="s">
        <v>3241</v>
      </c>
      <c r="I9" s="190"/>
      <c r="J9" s="189" t="s">
        <v>1939</v>
      </c>
      <c r="K9" s="189" t="s">
        <v>1656</v>
      </c>
    </row>
    <row r="10" spans="1:11" x14ac:dyDescent="0.2">
      <c r="A10" s="190"/>
      <c r="B10" s="189" t="s">
        <v>3237</v>
      </c>
      <c r="C10" s="189" t="s">
        <v>1199</v>
      </c>
      <c r="E10" s="190"/>
      <c r="F10" s="189" t="s">
        <v>2371</v>
      </c>
      <c r="G10" s="189" t="s">
        <v>1363</v>
      </c>
      <c r="I10" s="190"/>
      <c r="J10" s="189" t="s">
        <v>2372</v>
      </c>
      <c r="K10" s="189" t="s">
        <v>281</v>
      </c>
    </row>
    <row r="11" spans="1:11" x14ac:dyDescent="0.2">
      <c r="A11" s="190"/>
      <c r="B11" s="189" t="s">
        <v>3243</v>
      </c>
      <c r="C11" s="189" t="s">
        <v>1197</v>
      </c>
      <c r="E11" s="190"/>
      <c r="F11" s="189" t="s">
        <v>2373</v>
      </c>
      <c r="G11" s="189" t="s">
        <v>1379</v>
      </c>
      <c r="I11" s="190"/>
      <c r="J11" s="189" t="s">
        <v>2374</v>
      </c>
      <c r="K11" s="189" t="s">
        <v>284</v>
      </c>
    </row>
    <row r="12" spans="1:11" x14ac:dyDescent="0.2">
      <c r="A12" s="190"/>
      <c r="B12" s="189" t="s">
        <v>3244</v>
      </c>
      <c r="C12" s="189" t="s">
        <v>1665</v>
      </c>
      <c r="E12" s="189" t="s">
        <v>2375</v>
      </c>
      <c r="F12" s="189" t="s">
        <v>2376</v>
      </c>
      <c r="G12" s="189" t="s">
        <v>2980</v>
      </c>
      <c r="I12" s="190"/>
      <c r="J12" s="189" t="s">
        <v>2379</v>
      </c>
      <c r="K12" s="189" t="s">
        <v>2922</v>
      </c>
    </row>
    <row r="13" spans="1:11" x14ac:dyDescent="0.2">
      <c r="A13" s="190"/>
      <c r="B13" s="189" t="s">
        <v>2593</v>
      </c>
      <c r="C13" s="189" t="s">
        <v>1195</v>
      </c>
      <c r="E13" s="190"/>
      <c r="F13" s="189" t="s">
        <v>2378</v>
      </c>
      <c r="G13" s="189" t="s">
        <v>2982</v>
      </c>
      <c r="I13" s="190"/>
      <c r="J13" s="189" t="s">
        <v>974</v>
      </c>
      <c r="K13" s="189" t="s">
        <v>1217</v>
      </c>
    </row>
    <row r="14" spans="1:11" x14ac:dyDescent="0.2">
      <c r="A14" s="190"/>
      <c r="B14" s="189" t="s">
        <v>3248</v>
      </c>
      <c r="C14" s="189" t="s">
        <v>1196</v>
      </c>
      <c r="E14" s="190"/>
      <c r="F14" s="189" t="s">
        <v>2383</v>
      </c>
      <c r="G14" s="189" t="s">
        <v>88</v>
      </c>
      <c r="I14" s="190"/>
      <c r="J14" s="189" t="s">
        <v>2381</v>
      </c>
      <c r="K14" s="189" t="s">
        <v>1088</v>
      </c>
    </row>
    <row r="15" spans="1:11" x14ac:dyDescent="0.2">
      <c r="A15" s="190"/>
      <c r="B15" s="189" t="s">
        <v>2598</v>
      </c>
      <c r="C15" s="189" t="s">
        <v>1208</v>
      </c>
      <c r="E15" s="189" t="s">
        <v>2386</v>
      </c>
      <c r="F15" s="189" t="s">
        <v>2387</v>
      </c>
      <c r="G15" s="189" t="s">
        <v>1336</v>
      </c>
      <c r="I15" s="190"/>
      <c r="J15" s="189" t="s">
        <v>2384</v>
      </c>
      <c r="K15" s="189" t="s">
        <v>2975</v>
      </c>
    </row>
    <row r="16" spans="1:11" x14ac:dyDescent="0.2">
      <c r="A16" s="190"/>
      <c r="B16" s="189" t="s">
        <v>3263</v>
      </c>
      <c r="C16" s="189" t="s">
        <v>2955</v>
      </c>
      <c r="E16" s="190"/>
      <c r="F16" s="189" t="s">
        <v>2390</v>
      </c>
      <c r="G16" s="189" t="s">
        <v>1338</v>
      </c>
      <c r="I16" s="190"/>
      <c r="J16" s="189" t="s">
        <v>2388</v>
      </c>
      <c r="K16" s="189" t="s">
        <v>1676</v>
      </c>
    </row>
    <row r="17" spans="1:11" x14ac:dyDescent="0.2">
      <c r="A17" s="190"/>
      <c r="B17" s="189" t="s">
        <v>3256</v>
      </c>
      <c r="C17" s="189" t="s">
        <v>3255</v>
      </c>
      <c r="E17" s="190"/>
      <c r="F17" s="189" t="s">
        <v>2392</v>
      </c>
      <c r="G17" s="189" t="s">
        <v>1341</v>
      </c>
      <c r="I17" s="190"/>
      <c r="J17" s="189" t="s">
        <v>2391</v>
      </c>
      <c r="K17" s="189" t="s">
        <v>1385</v>
      </c>
    </row>
    <row r="18" spans="1:11" x14ac:dyDescent="0.2">
      <c r="A18" s="190"/>
      <c r="B18" s="189" t="s">
        <v>2601</v>
      </c>
      <c r="C18" s="189" t="s">
        <v>1201</v>
      </c>
      <c r="E18" s="190"/>
      <c r="F18" s="189" t="s">
        <v>2394</v>
      </c>
      <c r="G18" s="189" t="s">
        <v>1343</v>
      </c>
      <c r="I18" s="190"/>
      <c r="J18" s="189" t="s">
        <v>2393</v>
      </c>
      <c r="K18" s="189" t="s">
        <v>1468</v>
      </c>
    </row>
    <row r="19" spans="1:11" x14ac:dyDescent="0.2">
      <c r="A19" s="190"/>
      <c r="B19" s="189" t="s">
        <v>2604</v>
      </c>
      <c r="C19" s="189" t="s">
        <v>1200</v>
      </c>
      <c r="E19" s="190"/>
      <c r="F19" s="189" t="s">
        <v>2396</v>
      </c>
      <c r="G19" s="189" t="s">
        <v>1346</v>
      </c>
      <c r="I19" s="190"/>
      <c r="J19" s="189" t="s">
        <v>2395</v>
      </c>
      <c r="K19" s="189" t="s">
        <v>1431</v>
      </c>
    </row>
    <row r="20" spans="1:11" x14ac:dyDescent="0.2">
      <c r="A20" s="190"/>
      <c r="B20" s="189" t="s">
        <v>2607</v>
      </c>
      <c r="C20" s="189" t="s">
        <v>1203</v>
      </c>
      <c r="E20" s="190"/>
      <c r="F20" s="189" t="s">
        <v>2399</v>
      </c>
      <c r="G20" s="189" t="s">
        <v>1349</v>
      </c>
      <c r="I20" s="190"/>
      <c r="J20" s="189" t="s">
        <v>2397</v>
      </c>
      <c r="K20" s="189" t="s">
        <v>1170</v>
      </c>
    </row>
    <row r="21" spans="1:11" x14ac:dyDescent="0.2">
      <c r="A21" s="190"/>
      <c r="B21" s="189" t="s">
        <v>2612</v>
      </c>
      <c r="C21" s="189" t="s">
        <v>1204</v>
      </c>
      <c r="E21" s="190"/>
      <c r="F21" s="189" t="s">
        <v>2401</v>
      </c>
      <c r="G21" s="189" t="s">
        <v>2043</v>
      </c>
      <c r="I21" s="190"/>
      <c r="J21" s="189" t="s">
        <v>2400</v>
      </c>
      <c r="K21" s="189" t="s">
        <v>1482</v>
      </c>
    </row>
    <row r="22" spans="1:11" x14ac:dyDescent="0.2">
      <c r="A22" s="190"/>
      <c r="B22" s="189" t="s">
        <v>3253</v>
      </c>
      <c r="C22" s="189" t="s">
        <v>2528</v>
      </c>
      <c r="E22" s="190"/>
      <c r="F22" s="189" t="s">
        <v>2403</v>
      </c>
      <c r="G22" s="189" t="s">
        <v>1467</v>
      </c>
      <c r="I22" s="190"/>
      <c r="J22" s="189" t="s">
        <v>2402</v>
      </c>
      <c r="K22" s="189" t="s">
        <v>1483</v>
      </c>
    </row>
    <row r="23" spans="1:11" x14ac:dyDescent="0.2">
      <c r="A23" s="190"/>
      <c r="B23" s="189" t="s">
        <v>3251</v>
      </c>
      <c r="C23" s="189" t="s">
        <v>2526</v>
      </c>
      <c r="E23" s="190"/>
      <c r="F23" s="189" t="s">
        <v>1940</v>
      </c>
      <c r="G23" s="189" t="s">
        <v>1928</v>
      </c>
      <c r="I23" s="190"/>
      <c r="J23" s="189" t="s">
        <v>2404</v>
      </c>
      <c r="K23" s="189" t="s">
        <v>1444</v>
      </c>
    </row>
    <row r="24" spans="1:11" x14ac:dyDescent="0.2">
      <c r="A24" s="190"/>
      <c r="B24" s="189" t="s">
        <v>830</v>
      </c>
      <c r="C24" s="189" t="s">
        <v>1206</v>
      </c>
      <c r="E24" s="190"/>
      <c r="F24" s="189" t="s">
        <v>2405</v>
      </c>
      <c r="G24" s="189" t="s">
        <v>1080</v>
      </c>
      <c r="I24" s="190"/>
      <c r="J24" s="189" t="s">
        <v>2406</v>
      </c>
      <c r="K24" s="189" t="s">
        <v>1450</v>
      </c>
    </row>
    <row r="25" spans="1:11" x14ac:dyDescent="0.2">
      <c r="A25" s="190"/>
      <c r="B25" s="189" t="s">
        <v>3250</v>
      </c>
      <c r="C25" s="189" t="s">
        <v>2183</v>
      </c>
      <c r="E25" s="190"/>
      <c r="F25" s="189" t="s">
        <v>2407</v>
      </c>
      <c r="G25" s="189" t="s">
        <v>1082</v>
      </c>
      <c r="I25" s="190"/>
      <c r="J25" s="189" t="s">
        <v>2408</v>
      </c>
      <c r="K25" s="189" t="s">
        <v>1460</v>
      </c>
    </row>
    <row r="26" spans="1:11" x14ac:dyDescent="0.2">
      <c r="A26" s="190"/>
      <c r="B26" s="189" t="s">
        <v>3254</v>
      </c>
      <c r="C26" s="189" t="s">
        <v>2529</v>
      </c>
      <c r="E26" s="190"/>
      <c r="F26" s="189" t="s">
        <v>2570</v>
      </c>
      <c r="G26" s="189" t="s">
        <v>1083</v>
      </c>
      <c r="I26" s="190"/>
      <c r="J26" s="189" t="s">
        <v>2571</v>
      </c>
      <c r="K26" s="189" t="s">
        <v>1465</v>
      </c>
    </row>
    <row r="27" spans="1:11" x14ac:dyDescent="0.2">
      <c r="A27" s="190"/>
      <c r="B27" s="189" t="s">
        <v>3252</v>
      </c>
      <c r="C27" s="189" t="s">
        <v>2527</v>
      </c>
      <c r="E27" s="190"/>
      <c r="F27" s="189" t="s">
        <v>2572</v>
      </c>
      <c r="G27" s="189" t="s">
        <v>1367</v>
      </c>
      <c r="I27" s="190"/>
      <c r="J27" s="189" t="s">
        <v>1612</v>
      </c>
      <c r="K27" s="189" t="s">
        <v>1592</v>
      </c>
    </row>
    <row r="28" spans="1:11" x14ac:dyDescent="0.2">
      <c r="A28" s="190"/>
      <c r="B28" s="189" t="s">
        <v>3257</v>
      </c>
      <c r="C28" s="189" t="s">
        <v>1213</v>
      </c>
      <c r="E28" s="190"/>
      <c r="F28" s="189" t="s">
        <v>2574</v>
      </c>
      <c r="G28" s="189" t="s">
        <v>1215</v>
      </c>
      <c r="I28" s="190"/>
      <c r="J28" s="189" t="s">
        <v>2573</v>
      </c>
      <c r="K28" s="189" t="s">
        <v>1191</v>
      </c>
    </row>
    <row r="29" spans="1:11" x14ac:dyDescent="0.2">
      <c r="A29" s="190"/>
      <c r="B29" s="189" t="s">
        <v>2619</v>
      </c>
      <c r="C29" s="189" t="s">
        <v>1076</v>
      </c>
      <c r="E29" s="190"/>
      <c r="F29" s="189" t="s">
        <v>2576</v>
      </c>
      <c r="G29" s="189" t="s">
        <v>1825</v>
      </c>
      <c r="I29" s="190"/>
      <c r="J29" s="189" t="s">
        <v>2575</v>
      </c>
      <c r="K29" s="189" t="s">
        <v>1194</v>
      </c>
    </row>
    <row r="30" spans="1:11" x14ac:dyDescent="0.2">
      <c r="A30" s="190"/>
      <c r="B30" s="189" t="s">
        <v>3259</v>
      </c>
      <c r="C30" s="189" t="s">
        <v>1068</v>
      </c>
      <c r="E30" s="190"/>
      <c r="F30" s="189" t="s">
        <v>2579</v>
      </c>
      <c r="G30" s="189" t="s">
        <v>1832</v>
      </c>
      <c r="I30" s="190"/>
      <c r="J30" s="189" t="s">
        <v>2580</v>
      </c>
      <c r="K30" s="189" t="s">
        <v>1207</v>
      </c>
    </row>
    <row r="31" spans="1:11" x14ac:dyDescent="0.2">
      <c r="A31" s="190"/>
      <c r="B31" s="189" t="s">
        <v>3249</v>
      </c>
      <c r="C31" s="189" t="s">
        <v>1205</v>
      </c>
      <c r="E31" s="190"/>
      <c r="F31" s="189" t="s">
        <v>2581</v>
      </c>
      <c r="G31" s="189" t="s">
        <v>1833</v>
      </c>
      <c r="I31" s="190"/>
      <c r="J31" s="189" t="s">
        <v>2582</v>
      </c>
      <c r="K31" s="189" t="s">
        <v>1210</v>
      </c>
    </row>
    <row r="32" spans="1:11" x14ac:dyDescent="0.2">
      <c r="A32" s="190"/>
      <c r="B32" s="189" t="s">
        <v>3258</v>
      </c>
      <c r="C32" s="189" t="s">
        <v>1065</v>
      </c>
      <c r="E32" s="204"/>
      <c r="F32" s="205" t="s">
        <v>2583</v>
      </c>
      <c r="G32" s="205" t="s">
        <v>1834</v>
      </c>
      <c r="I32" s="190"/>
      <c r="J32" s="189" t="s">
        <v>2584</v>
      </c>
      <c r="K32" s="189" t="s">
        <v>1212</v>
      </c>
    </row>
    <row r="33" spans="1:11" x14ac:dyDescent="0.2">
      <c r="A33" s="190"/>
      <c r="B33" s="189" t="s">
        <v>2635</v>
      </c>
      <c r="C33" s="189" t="s">
        <v>1211</v>
      </c>
      <c r="E33" s="206"/>
      <c r="F33" s="206"/>
      <c r="G33" s="206"/>
      <c r="I33" s="190"/>
      <c r="J33" s="189" t="s">
        <v>2586</v>
      </c>
      <c r="K33" s="189" t="s">
        <v>1069</v>
      </c>
    </row>
    <row r="34" spans="1:11" x14ac:dyDescent="0.2">
      <c r="A34" s="190"/>
      <c r="B34" s="189" t="s">
        <v>2559</v>
      </c>
      <c r="C34" s="189" t="s">
        <v>1209</v>
      </c>
      <c r="E34" s="325" t="s">
        <v>1854</v>
      </c>
      <c r="F34" s="325"/>
      <c r="G34" s="325"/>
      <c r="I34" s="190"/>
      <c r="J34" s="189" t="s">
        <v>2588</v>
      </c>
      <c r="K34" s="189" t="s">
        <v>1370</v>
      </c>
    </row>
    <row r="35" spans="1:11" x14ac:dyDescent="0.2">
      <c r="A35" s="190"/>
      <c r="B35" s="189" t="s">
        <v>1276</v>
      </c>
      <c r="C35" s="189" t="s">
        <v>1198</v>
      </c>
      <c r="E35" s="207" t="s">
        <v>2985</v>
      </c>
      <c r="F35" s="207" t="s">
        <v>1718</v>
      </c>
      <c r="G35" s="207" t="s">
        <v>1716</v>
      </c>
      <c r="I35" s="190"/>
      <c r="J35" s="189" t="s">
        <v>2592</v>
      </c>
      <c r="K35" s="189" t="s">
        <v>1371</v>
      </c>
    </row>
    <row r="36" spans="1:11" x14ac:dyDescent="0.2">
      <c r="A36" s="189" t="s">
        <v>2358</v>
      </c>
      <c r="B36" s="189" t="s">
        <v>74</v>
      </c>
      <c r="C36" s="189" t="s">
        <v>2227</v>
      </c>
      <c r="E36" s="208" t="s">
        <v>2590</v>
      </c>
      <c r="F36" s="209" t="s">
        <v>2591</v>
      </c>
      <c r="G36" s="189" t="s">
        <v>1186</v>
      </c>
      <c r="I36" s="190"/>
      <c r="J36" s="189" t="s">
        <v>9</v>
      </c>
      <c r="K36" s="189" t="s">
        <v>1380</v>
      </c>
    </row>
    <row r="37" spans="1:11" x14ac:dyDescent="0.2">
      <c r="A37" s="190"/>
      <c r="B37" s="189" t="s">
        <v>2359</v>
      </c>
      <c r="C37" s="189" t="s">
        <v>1593</v>
      </c>
      <c r="E37" s="210"/>
      <c r="F37" s="209" t="s">
        <v>2594</v>
      </c>
      <c r="G37" s="189" t="s">
        <v>1067</v>
      </c>
      <c r="I37" s="190"/>
      <c r="J37" s="189" t="s">
        <v>11</v>
      </c>
      <c r="K37" s="189" t="s">
        <v>1128</v>
      </c>
    </row>
    <row r="38" spans="1:11" x14ac:dyDescent="0.2">
      <c r="A38" s="190"/>
      <c r="B38" s="189" t="s">
        <v>2366</v>
      </c>
      <c r="C38" s="189" t="s">
        <v>1086</v>
      </c>
      <c r="E38" s="211"/>
      <c r="F38" s="212" t="s">
        <v>8</v>
      </c>
      <c r="G38" s="212" t="s">
        <v>1821</v>
      </c>
      <c r="I38" s="190"/>
      <c r="J38" s="189" t="s">
        <v>12</v>
      </c>
      <c r="K38" s="189" t="s">
        <v>1135</v>
      </c>
    </row>
    <row r="39" spans="1:11" x14ac:dyDescent="0.2">
      <c r="A39" s="189" t="s">
        <v>3057</v>
      </c>
      <c r="B39" s="189" t="s">
        <v>2555</v>
      </c>
      <c r="C39" s="189" t="s">
        <v>2523</v>
      </c>
      <c r="I39" s="190"/>
      <c r="J39" s="189" t="s">
        <v>2597</v>
      </c>
      <c r="K39" s="189" t="s">
        <v>1137</v>
      </c>
    </row>
    <row r="40" spans="1:11" x14ac:dyDescent="0.2">
      <c r="A40" s="190"/>
      <c r="B40" s="189" t="s">
        <v>829</v>
      </c>
      <c r="C40" s="189" t="s">
        <v>711</v>
      </c>
      <c r="E40" s="325" t="s">
        <v>2421</v>
      </c>
      <c r="F40" s="325"/>
      <c r="G40" s="325"/>
      <c r="I40" s="190"/>
      <c r="J40" s="189" t="s">
        <v>2600</v>
      </c>
      <c r="K40" s="189" t="s">
        <v>1138</v>
      </c>
    </row>
    <row r="41" spans="1:11" x14ac:dyDescent="0.2">
      <c r="A41" s="190"/>
      <c r="B41" s="189" t="s">
        <v>2578</v>
      </c>
      <c r="C41" s="189" t="s">
        <v>1480</v>
      </c>
      <c r="E41" s="203" t="s">
        <v>2985</v>
      </c>
      <c r="F41" s="203" t="s">
        <v>1718</v>
      </c>
      <c r="G41" s="203" t="s">
        <v>1716</v>
      </c>
      <c r="I41" s="190"/>
      <c r="J41" s="189" t="s">
        <v>2603</v>
      </c>
      <c r="K41" s="189" t="s">
        <v>1140</v>
      </c>
    </row>
    <row r="42" spans="1:11" x14ac:dyDescent="0.2">
      <c r="A42" s="190"/>
      <c r="B42" s="189" t="s">
        <v>831</v>
      </c>
      <c r="C42" s="189" t="s">
        <v>811</v>
      </c>
      <c r="E42" s="234" t="s">
        <v>2639</v>
      </c>
      <c r="F42" s="234" t="s">
        <v>2640</v>
      </c>
      <c r="G42" s="234" t="s">
        <v>2170</v>
      </c>
      <c r="I42" s="190"/>
      <c r="J42" s="189" t="s">
        <v>2606</v>
      </c>
      <c r="K42" s="189" t="s">
        <v>1142</v>
      </c>
    </row>
    <row r="43" spans="1:11" x14ac:dyDescent="0.2">
      <c r="A43" s="190"/>
      <c r="B43" s="189" t="s">
        <v>1279</v>
      </c>
      <c r="C43" s="189" t="s">
        <v>1369</v>
      </c>
      <c r="E43" s="235"/>
      <c r="F43" s="234" t="s">
        <v>2625</v>
      </c>
      <c r="G43" s="234" t="s">
        <v>90</v>
      </c>
      <c r="I43" s="190"/>
      <c r="J43" s="189" t="s">
        <v>2608</v>
      </c>
      <c r="K43" s="189" t="s">
        <v>2847</v>
      </c>
    </row>
    <row r="44" spans="1:11" x14ac:dyDescent="0.2">
      <c r="A44" s="190"/>
      <c r="B44" s="189" t="s">
        <v>833</v>
      </c>
      <c r="C44" s="189" t="s">
        <v>812</v>
      </c>
      <c r="E44" s="235"/>
      <c r="F44" s="234" t="s">
        <v>1613</v>
      </c>
      <c r="G44" s="234" t="s">
        <v>1597</v>
      </c>
      <c r="I44" s="190"/>
      <c r="J44" s="189" t="s">
        <v>2611</v>
      </c>
      <c r="K44" s="189" t="s">
        <v>2848</v>
      </c>
    </row>
    <row r="45" spans="1:11" x14ac:dyDescent="0.2">
      <c r="A45" s="189" t="s">
        <v>3073</v>
      </c>
      <c r="B45" s="189" t="s">
        <v>73</v>
      </c>
      <c r="C45" s="189" t="s">
        <v>1801</v>
      </c>
      <c r="E45" s="234" t="s">
        <v>3311</v>
      </c>
      <c r="F45" s="234" t="s">
        <v>2622</v>
      </c>
      <c r="G45" s="234" t="s">
        <v>2182</v>
      </c>
      <c r="I45" s="190"/>
      <c r="J45" s="189" t="s">
        <v>2613</v>
      </c>
      <c r="K45" s="189" t="s">
        <v>2849</v>
      </c>
    </row>
    <row r="46" spans="1:11" x14ac:dyDescent="0.2">
      <c r="A46" s="190"/>
      <c r="B46" s="189" t="s">
        <v>3199</v>
      </c>
      <c r="C46" s="189" t="s">
        <v>2824</v>
      </c>
      <c r="E46" s="235"/>
      <c r="F46" s="234" t="s">
        <v>2624</v>
      </c>
      <c r="G46" s="234" t="s">
        <v>89</v>
      </c>
      <c r="I46" s="190"/>
      <c r="J46" s="189" t="s">
        <v>2614</v>
      </c>
      <c r="K46" s="189" t="s">
        <v>2851</v>
      </c>
    </row>
    <row r="47" spans="1:11" x14ac:dyDescent="0.2">
      <c r="A47" s="190"/>
      <c r="B47" s="189" t="s">
        <v>2385</v>
      </c>
      <c r="C47" s="189" t="s">
        <v>1050</v>
      </c>
      <c r="E47" s="235"/>
      <c r="F47" s="234" t="s">
        <v>1942</v>
      </c>
      <c r="G47" s="234" t="s">
        <v>950</v>
      </c>
      <c r="I47" s="190"/>
      <c r="J47" s="189" t="s">
        <v>2615</v>
      </c>
      <c r="K47" s="189" t="s">
        <v>2852</v>
      </c>
    </row>
    <row r="48" spans="1:11" x14ac:dyDescent="0.2">
      <c r="A48" s="190"/>
      <c r="B48" s="189" t="s">
        <v>2389</v>
      </c>
      <c r="C48" s="189" t="s">
        <v>1054</v>
      </c>
      <c r="E48" s="234" t="s">
        <v>3309</v>
      </c>
      <c r="F48" s="234" t="s">
        <v>1325</v>
      </c>
      <c r="G48" s="234" t="s">
        <v>84</v>
      </c>
      <c r="I48" s="190"/>
      <c r="J48" s="189" t="s">
        <v>2616</v>
      </c>
      <c r="K48" s="189" t="s">
        <v>2853</v>
      </c>
    </row>
    <row r="49" spans="1:11" x14ac:dyDescent="0.2">
      <c r="A49" s="190"/>
      <c r="B49" s="189" t="s">
        <v>2398</v>
      </c>
      <c r="C49" s="189" t="s">
        <v>2829</v>
      </c>
      <c r="E49" s="234" t="s">
        <v>2590</v>
      </c>
      <c r="F49" s="234" t="s">
        <v>2591</v>
      </c>
      <c r="G49" s="234" t="s">
        <v>1186</v>
      </c>
      <c r="I49" s="190"/>
      <c r="J49" s="189" t="s">
        <v>2617</v>
      </c>
      <c r="K49" s="189" t="s">
        <v>2854</v>
      </c>
    </row>
    <row r="50" spans="1:11" x14ac:dyDescent="0.2">
      <c r="A50" s="190"/>
      <c r="B50" s="189" t="s">
        <v>3219</v>
      </c>
      <c r="C50" s="189" t="s">
        <v>3218</v>
      </c>
      <c r="E50" s="235"/>
      <c r="F50" s="234" t="s">
        <v>2594</v>
      </c>
      <c r="G50" s="234" t="s">
        <v>1067</v>
      </c>
      <c r="I50" s="190"/>
      <c r="J50" s="189" t="s">
        <v>2618</v>
      </c>
      <c r="K50" s="189" t="s">
        <v>2855</v>
      </c>
    </row>
    <row r="51" spans="1:11" x14ac:dyDescent="0.2">
      <c r="A51" s="190"/>
      <c r="B51" s="189" t="s">
        <v>3221</v>
      </c>
      <c r="C51" s="189" t="s">
        <v>3220</v>
      </c>
      <c r="E51" s="235"/>
      <c r="F51" s="234" t="s">
        <v>8</v>
      </c>
      <c r="G51" s="234" t="s">
        <v>1821</v>
      </c>
      <c r="I51" s="190"/>
      <c r="J51" s="189" t="s">
        <v>2620</v>
      </c>
      <c r="K51" s="189" t="s">
        <v>2856</v>
      </c>
    </row>
    <row r="52" spans="1:11" x14ac:dyDescent="0.2">
      <c r="A52" s="190"/>
      <c r="B52" s="189" t="s">
        <v>1611</v>
      </c>
      <c r="C52" s="189" t="s">
        <v>1368</v>
      </c>
      <c r="E52" s="234" t="s">
        <v>2641</v>
      </c>
      <c r="F52" s="234" t="s">
        <v>2642</v>
      </c>
      <c r="G52" s="234" t="s">
        <v>2171</v>
      </c>
      <c r="I52" s="190"/>
      <c r="J52" s="189" t="s">
        <v>75</v>
      </c>
      <c r="K52" s="189" t="s">
        <v>59</v>
      </c>
    </row>
    <row r="53" spans="1:11" x14ac:dyDescent="0.2">
      <c r="A53" s="190"/>
      <c r="B53" s="189" t="s">
        <v>2585</v>
      </c>
      <c r="C53" s="189" t="s">
        <v>1443</v>
      </c>
      <c r="E53" s="235"/>
      <c r="F53" s="234" t="s">
        <v>2631</v>
      </c>
      <c r="G53" s="234" t="s">
        <v>81</v>
      </c>
      <c r="I53" s="190"/>
      <c r="J53" s="189" t="s">
        <v>2623</v>
      </c>
      <c r="K53" s="189" t="s">
        <v>2857</v>
      </c>
    </row>
    <row r="54" spans="1:11" x14ac:dyDescent="0.2">
      <c r="A54" s="190"/>
      <c r="B54" s="189" t="s">
        <v>3247</v>
      </c>
      <c r="C54" s="189" t="s">
        <v>2832</v>
      </c>
      <c r="E54" s="235"/>
      <c r="F54" s="234" t="s">
        <v>2643</v>
      </c>
      <c r="G54" s="234" t="s">
        <v>2173</v>
      </c>
      <c r="I54" s="190"/>
      <c r="J54" s="189" t="s">
        <v>2627</v>
      </c>
      <c r="K54" s="189" t="s">
        <v>2861</v>
      </c>
    </row>
    <row r="55" spans="1:11" x14ac:dyDescent="0.2">
      <c r="A55" s="190"/>
      <c r="B55" s="189" t="s">
        <v>2587</v>
      </c>
      <c r="C55" s="189" t="s">
        <v>2886</v>
      </c>
      <c r="E55" s="235"/>
      <c r="F55" s="234" t="s">
        <v>2644</v>
      </c>
      <c r="G55" s="234" t="s">
        <v>2175</v>
      </c>
      <c r="I55" s="190"/>
      <c r="J55" s="189" t="s">
        <v>2628</v>
      </c>
      <c r="K55" s="189" t="s">
        <v>1222</v>
      </c>
    </row>
    <row r="56" spans="1:11" x14ac:dyDescent="0.2">
      <c r="A56" s="190"/>
      <c r="B56" s="189" t="s">
        <v>2589</v>
      </c>
      <c r="C56" s="189" t="s">
        <v>1182</v>
      </c>
      <c r="E56" s="235"/>
      <c r="F56" s="234" t="s">
        <v>3234</v>
      </c>
      <c r="G56" s="234" t="s">
        <v>3233</v>
      </c>
      <c r="I56" s="190"/>
      <c r="J56" s="189" t="s">
        <v>2558</v>
      </c>
      <c r="K56" s="189" t="s">
        <v>2858</v>
      </c>
    </row>
    <row r="57" spans="1:11" x14ac:dyDescent="0.2">
      <c r="A57" s="190"/>
      <c r="B57" s="189" t="s">
        <v>10</v>
      </c>
      <c r="C57" s="189" t="s">
        <v>1039</v>
      </c>
      <c r="E57" s="235"/>
      <c r="F57" s="234" t="s">
        <v>3261</v>
      </c>
      <c r="G57" s="234" t="s">
        <v>3260</v>
      </c>
      <c r="I57" s="190"/>
      <c r="J57" s="189" t="s">
        <v>2629</v>
      </c>
      <c r="K57" s="189" t="s">
        <v>1221</v>
      </c>
    </row>
    <row r="58" spans="1:11" x14ac:dyDescent="0.2">
      <c r="A58" s="190"/>
      <c r="B58" s="189" t="s">
        <v>2609</v>
      </c>
      <c r="C58" s="189" t="s">
        <v>1074</v>
      </c>
      <c r="E58" s="235"/>
      <c r="F58" s="234" t="s">
        <v>2556</v>
      </c>
      <c r="G58" s="234" t="s">
        <v>1594</v>
      </c>
      <c r="I58" s="190"/>
      <c r="J58" s="189" t="s">
        <v>2632</v>
      </c>
      <c r="K58" s="189" t="s">
        <v>1227</v>
      </c>
    </row>
    <row r="59" spans="1:11" x14ac:dyDescent="0.2">
      <c r="A59" s="190"/>
      <c r="B59" s="189" t="s">
        <v>2621</v>
      </c>
      <c r="C59" s="189" t="s">
        <v>1090</v>
      </c>
      <c r="E59" s="235"/>
      <c r="F59" s="234" t="s">
        <v>3322</v>
      </c>
      <c r="G59" s="234" t="s">
        <v>3321</v>
      </c>
      <c r="I59" s="190"/>
      <c r="J59" s="189" t="s">
        <v>2633</v>
      </c>
      <c r="K59" s="189" t="s">
        <v>1229</v>
      </c>
    </row>
    <row r="60" spans="1:11" x14ac:dyDescent="0.2">
      <c r="A60" s="190"/>
      <c r="B60" s="189" t="s">
        <v>2626</v>
      </c>
      <c r="C60" s="189" t="s">
        <v>1071</v>
      </c>
      <c r="E60" s="235"/>
      <c r="F60" s="234" t="s">
        <v>3271</v>
      </c>
      <c r="G60" s="234" t="s">
        <v>3270</v>
      </c>
      <c r="I60" s="190"/>
      <c r="J60" s="189" t="s">
        <v>2634</v>
      </c>
      <c r="K60" s="189" t="s">
        <v>1228</v>
      </c>
    </row>
    <row r="61" spans="1:11" x14ac:dyDescent="0.2">
      <c r="A61" s="190"/>
      <c r="B61" s="189" t="s">
        <v>2630</v>
      </c>
      <c r="C61" s="189" t="s">
        <v>1084</v>
      </c>
      <c r="E61" s="235"/>
      <c r="F61" s="234" t="s">
        <v>3273</v>
      </c>
      <c r="G61" s="234" t="s">
        <v>3272</v>
      </c>
      <c r="I61" s="190"/>
      <c r="J61" s="189" t="s">
        <v>2637</v>
      </c>
      <c r="K61" s="189" t="s">
        <v>1234</v>
      </c>
    </row>
    <row r="62" spans="1:11" x14ac:dyDescent="0.2">
      <c r="A62" s="190"/>
      <c r="B62" s="189" t="s">
        <v>2557</v>
      </c>
      <c r="C62" s="189" t="s">
        <v>1081</v>
      </c>
      <c r="E62" s="235"/>
      <c r="F62" s="234" t="s">
        <v>3327</v>
      </c>
      <c r="G62" s="234" t="s">
        <v>1598</v>
      </c>
      <c r="I62" s="190"/>
      <c r="J62" s="189" t="s">
        <v>1275</v>
      </c>
      <c r="K62" s="189" t="s">
        <v>1218</v>
      </c>
    </row>
    <row r="63" spans="1:11" x14ac:dyDescent="0.2">
      <c r="A63" s="190"/>
      <c r="B63" s="189" t="s">
        <v>3262</v>
      </c>
      <c r="C63" s="189" t="s">
        <v>1085</v>
      </c>
      <c r="E63" s="235"/>
      <c r="F63" s="234" t="s">
        <v>3281</v>
      </c>
      <c r="G63" s="234" t="s">
        <v>3280</v>
      </c>
      <c r="I63" s="190"/>
      <c r="J63" s="189" t="s">
        <v>1277</v>
      </c>
      <c r="K63" s="189" t="s">
        <v>1223</v>
      </c>
    </row>
    <row r="64" spans="1:11" x14ac:dyDescent="0.2">
      <c r="A64" s="189" t="s">
        <v>1284</v>
      </c>
      <c r="B64" s="189" t="s">
        <v>3184</v>
      </c>
      <c r="C64" s="189" t="s">
        <v>1167</v>
      </c>
      <c r="E64" s="234" t="s">
        <v>2645</v>
      </c>
      <c r="F64" s="234" t="s">
        <v>3183</v>
      </c>
      <c r="G64" s="234" t="s">
        <v>3182</v>
      </c>
      <c r="I64" s="190"/>
      <c r="J64" s="189" t="s">
        <v>1278</v>
      </c>
      <c r="K64" s="189" t="s">
        <v>1815</v>
      </c>
    </row>
    <row r="65" spans="1:11" x14ac:dyDescent="0.2">
      <c r="A65" s="190"/>
      <c r="B65" s="189" t="s">
        <v>3217</v>
      </c>
      <c r="C65" s="189" t="s">
        <v>282</v>
      </c>
      <c r="E65" s="235"/>
      <c r="F65" s="234" t="s">
        <v>2646</v>
      </c>
      <c r="G65" s="234" t="s">
        <v>2176</v>
      </c>
      <c r="I65" s="190"/>
      <c r="J65" s="189" t="s">
        <v>1280</v>
      </c>
      <c r="K65" s="189" t="s">
        <v>1817</v>
      </c>
    </row>
    <row r="66" spans="1:11" x14ac:dyDescent="0.2">
      <c r="A66" s="190"/>
      <c r="B66" s="189" t="s">
        <v>1289</v>
      </c>
      <c r="C66" s="189" t="s">
        <v>1392</v>
      </c>
      <c r="E66" s="235"/>
      <c r="F66" s="234" t="s">
        <v>2564</v>
      </c>
      <c r="G66" s="234" t="s">
        <v>1651</v>
      </c>
      <c r="I66" s="190"/>
      <c r="J66" s="189" t="s">
        <v>1281</v>
      </c>
      <c r="K66" s="189" t="s">
        <v>1224</v>
      </c>
    </row>
    <row r="67" spans="1:11" x14ac:dyDescent="0.2">
      <c r="A67" s="190"/>
      <c r="B67" s="189" t="s">
        <v>1291</v>
      </c>
      <c r="C67" s="189" t="s">
        <v>1400</v>
      </c>
      <c r="E67" s="235"/>
      <c r="F67" s="234" t="s">
        <v>832</v>
      </c>
      <c r="G67" s="234" t="s">
        <v>748</v>
      </c>
      <c r="I67" s="190"/>
      <c r="J67" s="189" t="s">
        <v>1616</v>
      </c>
      <c r="K67" s="189" t="s">
        <v>1596</v>
      </c>
    </row>
    <row r="68" spans="1:11" x14ac:dyDescent="0.2">
      <c r="A68" s="190"/>
      <c r="B68" s="189" t="s">
        <v>1293</v>
      </c>
      <c r="C68" s="189" t="s">
        <v>1485</v>
      </c>
      <c r="E68" s="235"/>
      <c r="F68" s="234" t="s">
        <v>1298</v>
      </c>
      <c r="G68" s="234" t="s">
        <v>2524</v>
      </c>
      <c r="I68" s="190"/>
      <c r="J68" s="189" t="s">
        <v>1282</v>
      </c>
      <c r="K68" s="189" t="s">
        <v>1819</v>
      </c>
    </row>
    <row r="69" spans="1:11" x14ac:dyDescent="0.2">
      <c r="A69" s="190"/>
      <c r="B69" s="189" t="s">
        <v>3238</v>
      </c>
      <c r="C69" s="189" t="s">
        <v>1188</v>
      </c>
      <c r="E69" s="235"/>
      <c r="F69" s="234" t="s">
        <v>3246</v>
      </c>
      <c r="G69" s="234" t="s">
        <v>3245</v>
      </c>
      <c r="I69" s="190"/>
      <c r="J69" s="189" t="s">
        <v>1283</v>
      </c>
      <c r="K69" s="189" t="s">
        <v>1230</v>
      </c>
    </row>
    <row r="70" spans="1:11" x14ac:dyDescent="0.2">
      <c r="A70" s="190"/>
      <c r="B70" s="189" t="s">
        <v>1300</v>
      </c>
      <c r="C70" s="189" t="s">
        <v>1454</v>
      </c>
      <c r="E70" s="235"/>
      <c r="F70" s="234" t="s">
        <v>1614</v>
      </c>
      <c r="G70" s="234" t="s">
        <v>1595</v>
      </c>
      <c r="I70" s="190"/>
      <c r="J70" s="189" t="s">
        <v>1286</v>
      </c>
      <c r="K70" s="189" t="s">
        <v>1816</v>
      </c>
    </row>
    <row r="71" spans="1:11" x14ac:dyDescent="0.2">
      <c r="A71" s="190"/>
      <c r="B71" s="189" t="s">
        <v>1302</v>
      </c>
      <c r="C71" s="189" t="s">
        <v>1187</v>
      </c>
      <c r="E71" s="235"/>
      <c r="F71" s="234" t="s">
        <v>3269</v>
      </c>
      <c r="G71" s="234" t="s">
        <v>3268</v>
      </c>
      <c r="I71" s="190"/>
      <c r="J71" s="189" t="s">
        <v>1287</v>
      </c>
      <c r="K71" s="189" t="s">
        <v>1822</v>
      </c>
    </row>
    <row r="72" spans="1:11" x14ac:dyDescent="0.2">
      <c r="A72" s="190"/>
      <c r="B72" s="189" t="s">
        <v>1304</v>
      </c>
      <c r="C72" s="189" t="s">
        <v>1190</v>
      </c>
      <c r="E72" s="235"/>
      <c r="F72" s="234" t="s">
        <v>1327</v>
      </c>
      <c r="G72" s="234" t="s">
        <v>2185</v>
      </c>
      <c r="I72" s="190"/>
      <c r="J72" s="189" t="s">
        <v>1288</v>
      </c>
      <c r="K72" s="189" t="s">
        <v>1220</v>
      </c>
    </row>
    <row r="73" spans="1:11" x14ac:dyDescent="0.2">
      <c r="A73" s="190"/>
      <c r="B73" s="189" t="s">
        <v>1307</v>
      </c>
      <c r="C73" s="189" t="s">
        <v>1184</v>
      </c>
      <c r="E73" s="235"/>
      <c r="F73" s="234" t="s">
        <v>3277</v>
      </c>
      <c r="G73" s="234" t="s">
        <v>3276</v>
      </c>
      <c r="I73" s="190"/>
      <c r="J73" s="189" t="s">
        <v>834</v>
      </c>
      <c r="K73" s="189" t="s">
        <v>1818</v>
      </c>
    </row>
    <row r="74" spans="1:11" x14ac:dyDescent="0.2">
      <c r="A74" s="190"/>
      <c r="B74" s="189" t="s">
        <v>2561</v>
      </c>
      <c r="C74" s="189" t="s">
        <v>1087</v>
      </c>
      <c r="E74" s="235"/>
      <c r="F74" s="234" t="s">
        <v>3279</v>
      </c>
      <c r="G74" s="234" t="s">
        <v>3278</v>
      </c>
      <c r="I74" s="190"/>
      <c r="J74" s="189" t="s">
        <v>1290</v>
      </c>
      <c r="K74" s="189" t="s">
        <v>1219</v>
      </c>
    </row>
    <row r="75" spans="1:11" x14ac:dyDescent="0.2">
      <c r="A75" s="190"/>
      <c r="B75" s="189" t="s">
        <v>1312</v>
      </c>
      <c r="C75" s="189" t="s">
        <v>91</v>
      </c>
      <c r="E75" s="234" t="s">
        <v>2647</v>
      </c>
      <c r="F75" s="234" t="s">
        <v>2648</v>
      </c>
      <c r="G75" s="234" t="s">
        <v>104</v>
      </c>
      <c r="I75" s="190"/>
      <c r="J75" s="189" t="s">
        <v>976</v>
      </c>
      <c r="K75" s="189" t="s">
        <v>951</v>
      </c>
    </row>
    <row r="76" spans="1:11" x14ac:dyDescent="0.2">
      <c r="A76" s="189" t="s">
        <v>3284</v>
      </c>
      <c r="B76" s="189" t="s">
        <v>2638</v>
      </c>
      <c r="C76" s="189" t="s">
        <v>1066</v>
      </c>
      <c r="E76" s="235"/>
      <c r="F76" s="234" t="s">
        <v>3172</v>
      </c>
      <c r="G76" s="234" t="s">
        <v>3171</v>
      </c>
      <c r="I76" s="190"/>
      <c r="J76" s="189" t="s">
        <v>1292</v>
      </c>
      <c r="K76" s="189" t="s">
        <v>1826</v>
      </c>
    </row>
    <row r="77" spans="1:11" x14ac:dyDescent="0.2">
      <c r="E77" s="235"/>
      <c r="F77" s="234" t="s">
        <v>3173</v>
      </c>
      <c r="G77" s="234" t="s">
        <v>1599</v>
      </c>
      <c r="I77" s="190"/>
      <c r="J77" s="189" t="s">
        <v>1297</v>
      </c>
      <c r="K77" s="189" t="s">
        <v>1216</v>
      </c>
    </row>
    <row r="78" spans="1:11" x14ac:dyDescent="0.2">
      <c r="E78" s="235"/>
      <c r="F78" s="234" t="s">
        <v>3296</v>
      </c>
      <c r="G78" s="234" t="s">
        <v>3295</v>
      </c>
      <c r="I78" s="190"/>
      <c r="J78" s="189" t="s">
        <v>1299</v>
      </c>
      <c r="K78" s="189" t="s">
        <v>1225</v>
      </c>
    </row>
    <row r="79" spans="1:11" x14ac:dyDescent="0.2">
      <c r="E79" s="235"/>
      <c r="F79" s="234" t="s">
        <v>3298</v>
      </c>
      <c r="G79" s="234" t="s">
        <v>3297</v>
      </c>
      <c r="I79" s="190"/>
      <c r="J79" s="189" t="s">
        <v>1306</v>
      </c>
      <c r="K79" s="189" t="s">
        <v>1831</v>
      </c>
    </row>
    <row r="80" spans="1:11" x14ac:dyDescent="0.2">
      <c r="E80" s="235"/>
      <c r="F80" s="234" t="s">
        <v>3301</v>
      </c>
      <c r="G80" s="234" t="s">
        <v>3300</v>
      </c>
      <c r="I80" s="190"/>
      <c r="J80" s="189" t="s">
        <v>1309</v>
      </c>
      <c r="K80" s="189" t="s">
        <v>1830</v>
      </c>
    </row>
    <row r="81" spans="5:11" x14ac:dyDescent="0.2">
      <c r="E81" s="235"/>
      <c r="F81" s="234" t="s">
        <v>3303</v>
      </c>
      <c r="G81" s="234" t="s">
        <v>3302</v>
      </c>
      <c r="I81" s="190"/>
      <c r="J81" s="189" t="s">
        <v>1311</v>
      </c>
      <c r="K81" s="189" t="s">
        <v>1226</v>
      </c>
    </row>
    <row r="82" spans="5:11" x14ac:dyDescent="0.2">
      <c r="E82" s="235"/>
      <c r="F82" s="234" t="s">
        <v>3306</v>
      </c>
      <c r="G82" s="234" t="s">
        <v>3305</v>
      </c>
      <c r="I82" s="189" t="s">
        <v>1314</v>
      </c>
      <c r="J82" s="189" t="s">
        <v>1316</v>
      </c>
      <c r="K82" s="189" t="s">
        <v>1179</v>
      </c>
    </row>
    <row r="83" spans="5:11" x14ac:dyDescent="0.2">
      <c r="E83" s="235"/>
      <c r="F83" s="234" t="s">
        <v>3222</v>
      </c>
      <c r="G83" s="234" t="s">
        <v>2187</v>
      </c>
      <c r="I83" s="190"/>
      <c r="J83" s="189" t="s">
        <v>1317</v>
      </c>
      <c r="K83" s="189" t="s">
        <v>1180</v>
      </c>
    </row>
    <row r="84" spans="5:11" x14ac:dyDescent="0.2">
      <c r="E84" s="235"/>
      <c r="F84" s="234" t="s">
        <v>975</v>
      </c>
      <c r="G84" s="234" t="s">
        <v>2188</v>
      </c>
      <c r="I84" s="190"/>
      <c r="J84" s="189" t="s">
        <v>1944</v>
      </c>
      <c r="K84" s="189" t="s">
        <v>1926</v>
      </c>
    </row>
    <row r="85" spans="5:11" x14ac:dyDescent="0.2">
      <c r="E85" s="235"/>
      <c r="F85" s="234" t="s">
        <v>2649</v>
      </c>
      <c r="G85" s="234" t="s">
        <v>2184</v>
      </c>
      <c r="I85" s="190"/>
      <c r="J85" s="189" t="s">
        <v>1319</v>
      </c>
      <c r="K85" s="189" t="s">
        <v>1183</v>
      </c>
    </row>
    <row r="86" spans="5:11" x14ac:dyDescent="0.2">
      <c r="E86" s="235"/>
      <c r="F86" s="234" t="s">
        <v>3324</v>
      </c>
      <c r="G86" s="234" t="s">
        <v>3323</v>
      </c>
      <c r="I86" s="190"/>
      <c r="J86" s="189" t="s">
        <v>2562</v>
      </c>
      <c r="K86" s="189" t="s">
        <v>2525</v>
      </c>
    </row>
    <row r="87" spans="5:11" x14ac:dyDescent="0.2">
      <c r="E87" s="235"/>
      <c r="F87" s="234" t="s">
        <v>3267</v>
      </c>
      <c r="G87" s="234" t="s">
        <v>3266</v>
      </c>
      <c r="I87" s="190"/>
      <c r="J87" s="189" t="s">
        <v>836</v>
      </c>
      <c r="K87" s="189" t="s">
        <v>2926</v>
      </c>
    </row>
    <row r="88" spans="5:11" x14ac:dyDescent="0.2">
      <c r="E88" s="235"/>
      <c r="F88" s="234" t="s">
        <v>2650</v>
      </c>
      <c r="G88" s="234" t="s">
        <v>2186</v>
      </c>
      <c r="I88" s="189" t="s">
        <v>1322</v>
      </c>
      <c r="J88" s="189" t="s">
        <v>1323</v>
      </c>
      <c r="K88" s="189" t="s">
        <v>286</v>
      </c>
    </row>
    <row r="89" spans="5:11" x14ac:dyDescent="0.2">
      <c r="E89" s="235"/>
      <c r="F89" s="234" t="s">
        <v>1615</v>
      </c>
      <c r="G89" s="234" t="s">
        <v>1600</v>
      </c>
      <c r="I89" s="190"/>
      <c r="J89" s="189" t="s">
        <v>835</v>
      </c>
      <c r="K89" s="189" t="s">
        <v>1192</v>
      </c>
    </row>
    <row r="90" spans="5:11" x14ac:dyDescent="0.2">
      <c r="E90" s="235"/>
      <c r="F90" s="234" t="s">
        <v>3283</v>
      </c>
      <c r="G90" s="234" t="s">
        <v>3282</v>
      </c>
      <c r="I90" s="190"/>
      <c r="J90" s="189" t="s">
        <v>1326</v>
      </c>
      <c r="K90" s="189" t="s">
        <v>85</v>
      </c>
    </row>
    <row r="91" spans="5:11" x14ac:dyDescent="0.2">
      <c r="E91" s="235"/>
      <c r="F91" s="234" t="s">
        <v>3331</v>
      </c>
      <c r="G91" s="234" t="s">
        <v>3330</v>
      </c>
      <c r="I91" s="190"/>
      <c r="J91" s="189" t="s">
        <v>1617</v>
      </c>
      <c r="K91" s="189" t="s">
        <v>1827</v>
      </c>
    </row>
    <row r="92" spans="5:11" x14ac:dyDescent="0.2">
      <c r="E92" s="234" t="s">
        <v>1324</v>
      </c>
      <c r="F92" s="234" t="s">
        <v>2563</v>
      </c>
      <c r="G92" s="234" t="s">
        <v>2470</v>
      </c>
      <c r="I92" s="190"/>
      <c r="J92" s="189" t="s">
        <v>1618</v>
      </c>
      <c r="K92" s="189" t="s">
        <v>1828</v>
      </c>
    </row>
    <row r="93" spans="5:11" x14ac:dyDescent="0.2">
      <c r="E93" s="235"/>
      <c r="F93" s="234" t="s">
        <v>1945</v>
      </c>
      <c r="G93" s="234" t="s">
        <v>1655</v>
      </c>
      <c r="I93" s="190"/>
      <c r="J93" s="189" t="s">
        <v>1619</v>
      </c>
      <c r="K93" s="189" t="s">
        <v>1193</v>
      </c>
    </row>
    <row r="94" spans="5:11" x14ac:dyDescent="0.2">
      <c r="E94" s="235"/>
      <c r="F94" s="234" t="s">
        <v>76</v>
      </c>
      <c r="G94" s="234" t="s">
        <v>2248</v>
      </c>
      <c r="I94" s="190"/>
      <c r="J94" s="189" t="s">
        <v>2565</v>
      </c>
      <c r="K94" s="189" t="s">
        <v>1829</v>
      </c>
    </row>
    <row r="95" spans="5:11" x14ac:dyDescent="0.2">
      <c r="E95" s="235"/>
      <c r="F95" s="234" t="s">
        <v>77</v>
      </c>
      <c r="G95" s="234" t="s">
        <v>58</v>
      </c>
      <c r="I95" s="190"/>
      <c r="J95" s="189" t="s">
        <v>2566</v>
      </c>
      <c r="K95" s="189" t="s">
        <v>1493</v>
      </c>
    </row>
    <row r="96" spans="5:11" x14ac:dyDescent="0.2">
      <c r="E96" s="235"/>
      <c r="F96" s="234" t="s">
        <v>3329</v>
      </c>
      <c r="G96" s="234" t="s">
        <v>3328</v>
      </c>
      <c r="I96" s="190"/>
      <c r="J96" s="189" t="s">
        <v>1328</v>
      </c>
      <c r="K96" s="189" t="s">
        <v>1445</v>
      </c>
    </row>
    <row r="97" spans="9:11" x14ac:dyDescent="0.2">
      <c r="I97" s="190"/>
      <c r="J97" s="189" t="s">
        <v>1329</v>
      </c>
      <c r="K97" s="189" t="s">
        <v>1446</v>
      </c>
    </row>
    <row r="98" spans="9:11" x14ac:dyDescent="0.2">
      <c r="I98" s="190"/>
      <c r="J98" s="189" t="s">
        <v>1330</v>
      </c>
      <c r="K98" s="189" t="s">
        <v>1452</v>
      </c>
    </row>
    <row r="99" spans="9:11" x14ac:dyDescent="0.2">
      <c r="I99" s="190"/>
      <c r="J99" s="189" t="s">
        <v>1331</v>
      </c>
      <c r="K99" s="189" t="s">
        <v>1185</v>
      </c>
    </row>
    <row r="100" spans="9:11" x14ac:dyDescent="0.2">
      <c r="I100" s="190"/>
      <c r="J100" s="189" t="s">
        <v>2567</v>
      </c>
      <c r="K100" s="189" t="s">
        <v>1927</v>
      </c>
    </row>
    <row r="101" spans="9:11" x14ac:dyDescent="0.2">
      <c r="I101" s="190"/>
      <c r="J101" s="189" t="s">
        <v>2577</v>
      </c>
      <c r="K101" s="189" t="s">
        <v>1202</v>
      </c>
    </row>
    <row r="102" spans="9:11" x14ac:dyDescent="0.2">
      <c r="I102" s="190"/>
      <c r="J102" s="189" t="s">
        <v>2568</v>
      </c>
      <c r="K102" s="189" t="s">
        <v>1079</v>
      </c>
    </row>
    <row r="103" spans="9:11" x14ac:dyDescent="0.2">
      <c r="I103" s="190"/>
      <c r="J103" s="189" t="s">
        <v>1332</v>
      </c>
      <c r="K103" s="189" t="s">
        <v>1231</v>
      </c>
    </row>
    <row r="104" spans="9:11" x14ac:dyDescent="0.2">
      <c r="I104" s="190"/>
      <c r="J104" s="189" t="s">
        <v>2636</v>
      </c>
      <c r="K104" s="189" t="s">
        <v>1232</v>
      </c>
    </row>
    <row r="105" spans="9:11" x14ac:dyDescent="0.2">
      <c r="I105" s="190"/>
      <c r="J105" s="189" t="s">
        <v>1333</v>
      </c>
      <c r="K105" s="189" t="s">
        <v>1233</v>
      </c>
    </row>
    <row r="106" spans="9:11" x14ac:dyDescent="0.2">
      <c r="I106" s="190"/>
      <c r="J106" s="189" t="s">
        <v>1334</v>
      </c>
      <c r="K106" s="189" t="s">
        <v>1820</v>
      </c>
    </row>
    <row r="107" spans="9:11" x14ac:dyDescent="0.2">
      <c r="I107" s="190"/>
      <c r="J107" s="189" t="s">
        <v>1335</v>
      </c>
      <c r="K107" s="189" t="s">
        <v>1235</v>
      </c>
    </row>
    <row r="108" spans="9:11" x14ac:dyDescent="0.2">
      <c r="I108" s="190"/>
      <c r="J108" s="189" t="s">
        <v>3275</v>
      </c>
      <c r="K108" s="189" t="s">
        <v>3274</v>
      </c>
    </row>
    <row r="109" spans="9:11" x14ac:dyDescent="0.2">
      <c r="I109" s="190"/>
      <c r="J109" s="189" t="s">
        <v>1295</v>
      </c>
      <c r="K109" s="189" t="s">
        <v>1823</v>
      </c>
    </row>
    <row r="110" spans="9:11" x14ac:dyDescent="0.2">
      <c r="I110" s="190"/>
      <c r="J110" s="189" t="s">
        <v>1301</v>
      </c>
      <c r="K110" s="189" t="s">
        <v>1824</v>
      </c>
    </row>
    <row r="111" spans="9:11" x14ac:dyDescent="0.2">
      <c r="I111" s="190"/>
      <c r="J111" s="189" t="s">
        <v>2569</v>
      </c>
      <c r="K111" s="189" t="s">
        <v>2530</v>
      </c>
    </row>
  </sheetData>
  <mergeCells count="5">
    <mergeCell ref="A1:C1"/>
    <mergeCell ref="E1:G1"/>
    <mergeCell ref="I1:K1"/>
    <mergeCell ref="E34:G34"/>
    <mergeCell ref="E40:G40"/>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Sheet1</vt:lpstr>
      <vt:lpstr>Guidance Notes</vt:lpstr>
      <vt:lpstr>Email Guidelines</vt:lpstr>
      <vt:lpstr>Termination Form</vt:lpstr>
      <vt:lpstr>Pay Scales</vt:lpstr>
      <vt:lpstr>Subjectives</vt:lpstr>
      <vt:lpstr>Acute Services</vt:lpstr>
      <vt:lpstr>Executive Services</vt:lpstr>
      <vt:lpstr>Primary Community &amp; Men Health</vt:lpstr>
      <vt:lpstr>COST_CENTRE</vt:lpstr>
      <vt:lpstr>destination_on_leaving</vt:lpstr>
      <vt:lpstr>DISMISSAL</vt:lpstr>
      <vt:lpstr>end_of_fixed_term_contract</vt:lpstr>
      <vt:lpstr>other</vt:lpstr>
      <vt:lpstr>'Email Guidelines'!Print_Area</vt:lpstr>
      <vt:lpstr>'Guidance Notes'!Print_Area</vt:lpstr>
      <vt:lpstr>'Termination Form'!Print_Area</vt:lpstr>
      <vt:lpstr>'Email Guidelines'!Print_Titles</vt:lpstr>
      <vt:lpstr>'Guidance Notes'!Print_Titles</vt:lpstr>
      <vt:lpstr>redundancy</vt:lpstr>
      <vt:lpstr>Remain_available_for_Bank</vt:lpstr>
      <vt:lpstr>retirement</vt:lpstr>
      <vt:lpstr>Title</vt:lpstr>
      <vt:lpstr>VOLUNTARY_RESIGNATION</vt:lpstr>
      <vt:lpstr>yes_no</vt:lpstr>
    </vt:vector>
  </TitlesOfParts>
  <Company>Cardiff and Vale NHS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Strachan-Taylor (Cardiff and Vale UHB - Workforce Information)</dc:creator>
  <cp:lastModifiedBy>Li087051</cp:lastModifiedBy>
  <cp:lastPrinted>2013-05-03T14:30:32Z</cp:lastPrinted>
  <dcterms:created xsi:type="dcterms:W3CDTF">2008-04-14T13:35:46Z</dcterms:created>
  <dcterms:modified xsi:type="dcterms:W3CDTF">2019-03-11T09:40:15Z</dcterms:modified>
</cp:coreProperties>
</file>