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2\FoI.22.578 Victoria Dingle\"/>
    </mc:Choice>
  </mc:AlternateContent>
  <xr:revisionPtr revIDLastSave="0" documentId="13_ncr:1_{BFFDC9DF-D63A-4FF5-8C84-C03A15A2D078}" xr6:coauthVersionLast="36" xr6:coauthVersionMax="47" xr10:uidLastSave="{00000000-0000-0000-0000-000000000000}"/>
  <bookViews>
    <workbookView xWindow="0" yWindow="0" windowWidth="19200" windowHeight="10785" xr2:uid="{E9A5FB3F-4412-4B4F-B8F2-60E7B9F38EEF}"/>
  </bookViews>
  <sheets>
    <sheet name="ULTRASOUND SCANNERS" sheetId="2" r:id="rId1"/>
    <sheet name="Mobile X-Ray" sheetId="4" r:id="rId2"/>
    <sheet name="Ventillator" sheetId="5" r:id="rId3"/>
    <sheet name="Defibrillators" sheetId="6" r:id="rId4"/>
    <sheet name="Vital Signs" sheetId="7" r:id="rId5"/>
    <sheet name="Anaesthetic " sheetId="8" r:id="rId6"/>
  </sheets>
  <definedNames>
    <definedName name="_xlnm._FilterDatabase" localSheetId="2" hidden="1">Ventillator!$A$1:$C$24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6" l="1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2" i="6"/>
</calcChain>
</file>

<file path=xl/sharedStrings.xml><?xml version="1.0" encoding="utf-8"?>
<sst xmlns="http://schemas.openxmlformats.org/spreadsheetml/2006/main" count="699" uniqueCount="189">
  <si>
    <t>COUNT</t>
  </si>
  <si>
    <t>Hospital</t>
  </si>
  <si>
    <t>Manufacturer</t>
  </si>
  <si>
    <t>Modell</t>
  </si>
  <si>
    <t>Install date'</t>
  </si>
  <si>
    <t>MIN</t>
  </si>
  <si>
    <t>MAX</t>
  </si>
  <si>
    <t>Replacement</t>
  </si>
  <si>
    <t>C.R.I.</t>
  </si>
  <si>
    <t>ECHOSENS</t>
  </si>
  <si>
    <t>FIBROSCAN FS402</t>
  </si>
  <si>
    <t>*</t>
  </si>
  <si>
    <t>TOSHIBA MEDICAL SYSTEMS</t>
  </si>
  <si>
    <t>VIAMO (SSA-640A)</t>
  </si>
  <si>
    <t>DENTAL HOSPITAL</t>
  </si>
  <si>
    <t>CANON</t>
  </si>
  <si>
    <t>APLIO 500</t>
  </si>
  <si>
    <t>TOSHIBA CORPORATION</t>
  </si>
  <si>
    <t>NO TYPE</t>
  </si>
  <si>
    <t>LLANDOUGH HOSPITAL</t>
  </si>
  <si>
    <t>BARD LTD. (A.K.A. BARD BIOMEDICAL)</t>
  </si>
  <si>
    <t>SITE RITE 5</t>
  </si>
  <si>
    <t>APLIO 300</t>
  </si>
  <si>
    <t>APLIO 400</t>
  </si>
  <si>
    <t>APLIO XG (SSA-790A)</t>
  </si>
  <si>
    <t>XARIO 100</t>
  </si>
  <si>
    <t>CHISON LTD</t>
  </si>
  <si>
    <t>Q3 BLACK AND WHITE</t>
  </si>
  <si>
    <t>Q5 COLOUR</t>
  </si>
  <si>
    <t>FUJIFILM SONOSITE LTD</t>
  </si>
  <si>
    <t>ILOOK 25</t>
  </si>
  <si>
    <t>SONOSITE EDGE II</t>
  </si>
  <si>
    <t>SONOSITE PX</t>
  </si>
  <si>
    <t>SONOSITE TURBO</t>
  </si>
  <si>
    <t>SONOSITE X-PORTE</t>
  </si>
  <si>
    <t>TITAN</t>
  </si>
  <si>
    <t>GE HEALTHCARE</t>
  </si>
  <si>
    <t>LOGIQ E</t>
  </si>
  <si>
    <t>VENUE GO</t>
  </si>
  <si>
    <t xml:space="preserve">VIVID E9 </t>
  </si>
  <si>
    <t>VIVID S6</t>
  </si>
  <si>
    <t>VIVID S70N</t>
  </si>
  <si>
    <t>VSCAN HAND HELD</t>
  </si>
  <si>
    <t>HITACHI</t>
  </si>
  <si>
    <t>EUB-7000</t>
  </si>
  <si>
    <t>PANASONIC</t>
  </si>
  <si>
    <t>CARDIOHEALTH STATION GM-72P00A</t>
  </si>
  <si>
    <t>SIEMENS MEDICAL ENGINEERING</t>
  </si>
  <si>
    <t>ACUSON MOBILE</t>
  </si>
  <si>
    <t>ST DAVIDS HOSPITAL</t>
  </si>
  <si>
    <t>HEALCERION</t>
  </si>
  <si>
    <t>SONON 300L</t>
  </si>
  <si>
    <t>KOSMOS</t>
  </si>
  <si>
    <t>KOSMOS LEXSA LINEAR PROBE</t>
  </si>
  <si>
    <t>UNIVERSITY HOSPITAL of WALES</t>
  </si>
  <si>
    <t>ALCON U.K.</t>
  </si>
  <si>
    <t>ULTRASCAN</t>
  </si>
  <si>
    <t>SITE RITE 8</t>
  </si>
  <si>
    <t>SITE RITE PREVUE</t>
  </si>
  <si>
    <t>BK MEDICAL</t>
  </si>
  <si>
    <t>BK5000-01</t>
  </si>
  <si>
    <t>PRO FOCUS 2202-7</t>
  </si>
  <si>
    <t>BUTTERFLY</t>
  </si>
  <si>
    <t>BUTTERFLY IQ+ WITH LIGHTNING</t>
  </si>
  <si>
    <t>IQ PORTABLE</t>
  </si>
  <si>
    <t>APLIO i800</t>
  </si>
  <si>
    <t>XARIO 200G</t>
  </si>
  <si>
    <t>CHEETAH</t>
  </si>
  <si>
    <t>CLARIUS</t>
  </si>
  <si>
    <t>C3HD3</t>
  </si>
  <si>
    <t>DGH TECHNOLOGY</t>
  </si>
  <si>
    <t>ACCUTOME ASCAN</t>
  </si>
  <si>
    <t>DGH8000 BSCAN</t>
  </si>
  <si>
    <t>FIBROSCAN 502 STEPS</t>
  </si>
  <si>
    <t>NANOMAXX PORTABLE</t>
  </si>
  <si>
    <t>SONOSITE M-TURBO</t>
  </si>
  <si>
    <t>SONOSITE S-ICU</t>
  </si>
  <si>
    <t>SONOSITE SII</t>
  </si>
  <si>
    <t>S-SERIES S-NERVE</t>
  </si>
  <si>
    <t>BT08</t>
  </si>
  <si>
    <t>BT12</t>
  </si>
  <si>
    <t>VENUE 2.5</t>
  </si>
  <si>
    <t>VENUE 50 PORTABLE</t>
  </si>
  <si>
    <t>VENUE R3</t>
  </si>
  <si>
    <t>VIVID 7</t>
  </si>
  <si>
    <t>VIVID 7 PRO</t>
  </si>
  <si>
    <t>VIVID E9 XDCLEAR 4D</t>
  </si>
  <si>
    <t>VIVID E95</t>
  </si>
  <si>
    <t>UNIVERSITY HOSPITAL OF WALES</t>
  </si>
  <si>
    <t>VIVID E95 V203 WITH OLED</t>
  </si>
  <si>
    <t>VIVID IQ V203</t>
  </si>
  <si>
    <t>VIVID Q PORTABLE</t>
  </si>
  <si>
    <t>VIVID S70</t>
  </si>
  <si>
    <t>VOLUSON E8</t>
  </si>
  <si>
    <t>VOLUSON EXPERT OLED</t>
  </si>
  <si>
    <t>EUB-405</t>
  </si>
  <si>
    <t>HITACHI ALOKA</t>
  </si>
  <si>
    <t>SSD-5500</t>
  </si>
  <si>
    <t>KONICA MINOLTA</t>
  </si>
  <si>
    <t>SONIMAGE MX1</t>
  </si>
  <si>
    <t>LOGIQ</t>
  </si>
  <si>
    <t>P9 R2</t>
  </si>
  <si>
    <t>MINDRAY</t>
  </si>
  <si>
    <t>DP-50</t>
  </si>
  <si>
    <t>M8</t>
  </si>
  <si>
    <t>NO MANUFACTURER</t>
  </si>
  <si>
    <t>PHILIPS MEDICAL SYSTEMS UK LTD (AGILENT)</t>
  </si>
  <si>
    <t>AFFINITI 70</t>
  </si>
  <si>
    <t>CX50</t>
  </si>
  <si>
    <t>EPIQ 7C</t>
  </si>
  <si>
    <t>IE33 INTELLIGENT</t>
  </si>
  <si>
    <t>XCELERA</t>
  </si>
  <si>
    <t>SAMSUNG</t>
  </si>
  <si>
    <t>MEDISON 20LV</t>
  </si>
  <si>
    <t>MEDISON MYSONO U5</t>
  </si>
  <si>
    <t>ACUSON X300</t>
  </si>
  <si>
    <t>SONOMED</t>
  </si>
  <si>
    <t>EZ 5500 COMBINED AB SCAN</t>
  </si>
  <si>
    <t>SSA 340</t>
  </si>
  <si>
    <t>XARIO 200</t>
  </si>
  <si>
    <t>XARIO SSA-660A</t>
  </si>
  <si>
    <t xml:space="preserve">AGFA </t>
  </si>
  <si>
    <t xml:space="preserve">Rookwood Hospital </t>
  </si>
  <si>
    <t>Shimadzu</t>
  </si>
  <si>
    <t>Topaz</t>
  </si>
  <si>
    <t>CARESTREAM/WOLVERSON</t>
  </si>
  <si>
    <t xml:space="preserve">St Davids </t>
  </si>
  <si>
    <t xml:space="preserve">Barry </t>
  </si>
  <si>
    <t xml:space="preserve">Shimadzu </t>
  </si>
  <si>
    <t>VBM</t>
  </si>
  <si>
    <t>B&amp;D ELECTROMEDICAL</t>
  </si>
  <si>
    <t>BREAS MEDICAL LTD</t>
  </si>
  <si>
    <t>CAREFUSION 235 (BIRD)</t>
  </si>
  <si>
    <t>DRAGER MEDICAL LTD.</t>
  </si>
  <si>
    <t>PHILIPS RESPIRONICS</t>
  </si>
  <si>
    <t>ACUTRONIC LTD</t>
  </si>
  <si>
    <t>HAMILTON MEDICAL</t>
  </si>
  <si>
    <t>HAYEK</t>
  </si>
  <si>
    <t>MAQUET LTD</t>
  </si>
  <si>
    <t>PENLON</t>
  </si>
  <si>
    <t>SENSORMEDICS</t>
  </si>
  <si>
    <t>SIMS PNEUPAC LTD</t>
  </si>
  <si>
    <t>SPECIALISED LABORATORY EQUIPMENT LTD. (SLE)</t>
  </si>
  <si>
    <t>STEPHAN</t>
  </si>
  <si>
    <t>VENTINOVA</t>
  </si>
  <si>
    <t>Type</t>
  </si>
  <si>
    <t>HEARTSTART FR3 861389</t>
  </si>
  <si>
    <t>HEARTSTART HS1 M5066A</t>
  </si>
  <si>
    <t>M3840A</t>
  </si>
  <si>
    <t>ZOLL MEDICAL UK LTD</t>
  </si>
  <si>
    <t>AED PRO</t>
  </si>
  <si>
    <t>R SERIES PLUS 3252</t>
  </si>
  <si>
    <t>AED TRAINER 3</t>
  </si>
  <si>
    <t>HEARTSTART FRX, 861304</t>
  </si>
  <si>
    <t>M3535A</t>
  </si>
  <si>
    <t>M3535A VER B01</t>
  </si>
  <si>
    <t>M3535A VER B01 B08</t>
  </si>
  <si>
    <t>M3860A</t>
  </si>
  <si>
    <t>R SERIES PLUS 3251</t>
  </si>
  <si>
    <t>ROOKWOOD HOSPITAL</t>
  </si>
  <si>
    <t>ROOKWOOD HOSPITAL ( ST DAVIDS)</t>
  </si>
  <si>
    <t>THE BARRY HOSPITAL</t>
  </si>
  <si>
    <t>NIKO SURGICAL LTD</t>
  </si>
  <si>
    <t>RD-5</t>
  </si>
  <si>
    <t>M3535A VER A06</t>
  </si>
  <si>
    <t>M3535A VER A06 B01</t>
  </si>
  <si>
    <t>M3535A VER B08</t>
  </si>
  <si>
    <t>M3752A FR2</t>
  </si>
  <si>
    <t>XL+ 861290</t>
  </si>
  <si>
    <t>UHW</t>
  </si>
  <si>
    <t>WG</t>
  </si>
  <si>
    <t>AED PLUS</t>
  </si>
  <si>
    <t>X SERIES 602-0221111-05</t>
  </si>
  <si>
    <t xml:space="preserve">UNIVERSITY HOSPITAL of WALES </t>
  </si>
  <si>
    <t>WHITCHURCH HOSPITAL</t>
  </si>
  <si>
    <t>HUNTLEIGH HEALTHCARE</t>
  </si>
  <si>
    <t>WELCH ALLYN</t>
  </si>
  <si>
    <t>MASIMO UK</t>
  </si>
  <si>
    <t>GABALFA CLINIC</t>
  </si>
  <si>
    <t>CRITIKON NOW GE HEALTHCARE TECHNOLOGIES</t>
  </si>
  <si>
    <t>DATASCOPE MEDICAL CO LTD</t>
  </si>
  <si>
    <t>PHILIPS</t>
  </si>
  <si>
    <t>HUNTLEIGH DIAGNOSTICS LTD</t>
  </si>
  <si>
    <t>Induction Rooms</t>
  </si>
  <si>
    <t>GE HEALTHCARE (DATEX-OHMEDA)</t>
  </si>
  <si>
    <t>INTERNATIONAL MARKET SUPPLY</t>
  </si>
  <si>
    <t>LOWENSTEIN MEDICAL UK LTD</t>
  </si>
  <si>
    <t>Please Note -  Children's Hospital contained with UHW
*There is not planned replacement date for these devices</t>
  </si>
  <si>
    <t>Cardiff and Vale UHB does not hold this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</si>
</sst>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0" borderId="0" xfId="0" applyNumberFormat="1"/>
    <xf numFmtId="0" fontId="0" fillId="2" borderId="0" xfId="0" applyFill="1"/>
    <xf numFmtId="14" fontId="0" fillId="2" borderId="3" xfId="0" applyNumberFormat="1" applyFill="1" applyBorder="1"/>
    <xf numFmtId="14" fontId="0" fillId="2" borderId="4" xfId="0" applyNumberFormat="1" applyFill="1" applyBorder="1"/>
    <xf numFmtId="14" fontId="0" fillId="2" borderId="0" xfId="0" quotePrefix="1" applyNumberFormat="1" applyFill="1" applyAlignment="1">
      <alignment horizontal="center"/>
    </xf>
    <xf numFmtId="14" fontId="0" fillId="2" borderId="0" xfId="0" applyNumberFormat="1" applyFill="1"/>
    <xf numFmtId="0" fontId="1" fillId="0" borderId="0" xfId="0" applyFo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4" fontId="0" fillId="0" borderId="0" xfId="0" applyNumberFormat="1" applyAlignment="1">
      <alignment horizontal="center" wrapText="1"/>
    </xf>
    <xf numFmtId="14" fontId="0" fillId="2" borderId="1" xfId="0" quotePrefix="1" applyNumberFormat="1" applyFill="1" applyBorder="1" applyAlignment="1">
      <alignment horizontal="center"/>
    </xf>
    <xf numFmtId="14" fontId="0" fillId="2" borderId="2" xfId="0" quotePrefix="1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D4218-53AC-4722-A855-50F5DCD13620}">
  <dimension ref="A1:K102"/>
  <sheetViews>
    <sheetView tabSelected="1" workbookViewId="0">
      <selection activeCell="H1" sqref="H1:J4"/>
    </sheetView>
  </sheetViews>
  <sheetFormatPr defaultRowHeight="15" x14ac:dyDescent="0.25"/>
  <cols>
    <col min="1" max="1" width="7.28515625" bestFit="1" customWidth="1"/>
    <col min="2" max="2" width="30.28515625" bestFit="1" customWidth="1"/>
    <col min="3" max="3" width="40.7109375" bestFit="1" customWidth="1"/>
    <col min="4" max="4" width="34.140625" bestFit="1" customWidth="1"/>
    <col min="5" max="6" width="10.7109375" style="1" bestFit="1" customWidth="1"/>
    <col min="7" max="7" width="12.7109375" style="1" bestFit="1" customWidth="1"/>
    <col min="8" max="11" width="10.7109375" style="1" bestFit="1" customWidth="1"/>
  </cols>
  <sheetData>
    <row r="1" spans="1:10" ht="1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11" t="s">
        <v>4</v>
      </c>
      <c r="F1" s="12"/>
      <c r="G1" s="5"/>
      <c r="H1" s="10" t="s">
        <v>187</v>
      </c>
      <c r="I1" s="10"/>
      <c r="J1" s="10"/>
    </row>
    <row r="2" spans="1:10" x14ac:dyDescent="0.25">
      <c r="A2" s="9"/>
      <c r="B2" s="9"/>
      <c r="C2" s="9"/>
      <c r="D2" s="9"/>
      <c r="E2" s="3" t="s">
        <v>5</v>
      </c>
      <c r="F2" s="4" t="s">
        <v>6</v>
      </c>
      <c r="G2" s="6" t="s">
        <v>7</v>
      </c>
      <c r="H2" s="10"/>
      <c r="I2" s="10"/>
      <c r="J2" s="10"/>
    </row>
    <row r="3" spans="1:10" x14ac:dyDescent="0.25">
      <c r="A3">
        <v>1</v>
      </c>
      <c r="B3" t="s">
        <v>8</v>
      </c>
      <c r="C3" t="s">
        <v>9</v>
      </c>
      <c r="D3" t="s">
        <v>10</v>
      </c>
      <c r="E3" s="1">
        <v>41334</v>
      </c>
      <c r="F3" s="1">
        <v>41836.538356365738</v>
      </c>
      <c r="G3" s="1" t="s">
        <v>11</v>
      </c>
      <c r="H3" s="10"/>
      <c r="I3" s="10"/>
      <c r="J3" s="10"/>
    </row>
    <row r="4" spans="1:10" x14ac:dyDescent="0.25">
      <c r="A4">
        <v>1</v>
      </c>
      <c r="B4" t="s">
        <v>8</v>
      </c>
      <c r="C4" t="s">
        <v>12</v>
      </c>
      <c r="D4" t="s">
        <v>13</v>
      </c>
      <c r="E4" s="1">
        <v>40969</v>
      </c>
      <c r="F4" s="1">
        <v>41852.560036770832</v>
      </c>
      <c r="G4" s="1" t="s">
        <v>11</v>
      </c>
      <c r="H4" s="10"/>
      <c r="I4" s="10"/>
      <c r="J4" s="10"/>
    </row>
    <row r="5" spans="1:10" x14ac:dyDescent="0.25">
      <c r="A5">
        <v>1</v>
      </c>
      <c r="B5" t="s">
        <v>14</v>
      </c>
      <c r="C5" t="s">
        <v>15</v>
      </c>
      <c r="D5" t="s">
        <v>16</v>
      </c>
      <c r="G5" s="1" t="s">
        <v>11</v>
      </c>
    </row>
    <row r="6" spans="1:10" x14ac:dyDescent="0.25">
      <c r="A6">
        <v>2</v>
      </c>
      <c r="B6" t="s">
        <v>14</v>
      </c>
      <c r="C6" t="s">
        <v>17</v>
      </c>
      <c r="D6" t="s">
        <v>18</v>
      </c>
      <c r="E6" s="1">
        <v>36586</v>
      </c>
      <c r="F6" s="1">
        <v>41838.392687349537</v>
      </c>
      <c r="G6" s="1" t="s">
        <v>11</v>
      </c>
    </row>
    <row r="7" spans="1:10" x14ac:dyDescent="0.25">
      <c r="A7">
        <v>1</v>
      </c>
      <c r="B7" t="s">
        <v>19</v>
      </c>
      <c r="C7" t="s">
        <v>20</v>
      </c>
      <c r="D7" t="s">
        <v>21</v>
      </c>
      <c r="G7" s="1" t="s">
        <v>11</v>
      </c>
    </row>
    <row r="8" spans="1:10" x14ac:dyDescent="0.25">
      <c r="A8">
        <v>2</v>
      </c>
      <c r="B8" t="s">
        <v>19</v>
      </c>
      <c r="C8" t="s">
        <v>15</v>
      </c>
      <c r="D8" t="s">
        <v>22</v>
      </c>
      <c r="G8" s="1" t="s">
        <v>11</v>
      </c>
    </row>
    <row r="9" spans="1:10" x14ac:dyDescent="0.25">
      <c r="A9">
        <v>2</v>
      </c>
      <c r="B9" t="s">
        <v>19</v>
      </c>
      <c r="C9" t="s">
        <v>15</v>
      </c>
      <c r="D9" t="s">
        <v>23</v>
      </c>
      <c r="G9" s="1" t="s">
        <v>11</v>
      </c>
    </row>
    <row r="10" spans="1:10" x14ac:dyDescent="0.25">
      <c r="A10">
        <v>2</v>
      </c>
      <c r="B10" t="s">
        <v>19</v>
      </c>
      <c r="C10" t="s">
        <v>15</v>
      </c>
      <c r="D10" t="s">
        <v>16</v>
      </c>
      <c r="G10" s="1" t="s">
        <v>11</v>
      </c>
    </row>
    <row r="11" spans="1:10" x14ac:dyDescent="0.25">
      <c r="A11">
        <v>1</v>
      </c>
      <c r="B11" t="s">
        <v>19</v>
      </c>
      <c r="C11" t="s">
        <v>15</v>
      </c>
      <c r="D11" t="s">
        <v>24</v>
      </c>
      <c r="E11" s="1">
        <v>40969</v>
      </c>
      <c r="F11" s="1">
        <v>41843.485455173613</v>
      </c>
      <c r="G11" s="1" t="s">
        <v>11</v>
      </c>
    </row>
    <row r="12" spans="1:10" x14ac:dyDescent="0.25">
      <c r="A12">
        <v>1</v>
      </c>
      <c r="B12" t="s">
        <v>19</v>
      </c>
      <c r="C12" t="s">
        <v>15</v>
      </c>
      <c r="D12" t="s">
        <v>25</v>
      </c>
      <c r="E12" s="1">
        <v>44166</v>
      </c>
      <c r="F12" s="1">
        <v>44188.400228969906</v>
      </c>
      <c r="G12" s="1" t="s">
        <v>11</v>
      </c>
    </row>
    <row r="13" spans="1:10" x14ac:dyDescent="0.25">
      <c r="A13">
        <v>1</v>
      </c>
      <c r="B13" t="s">
        <v>19</v>
      </c>
      <c r="C13" t="s">
        <v>26</v>
      </c>
      <c r="D13" t="s">
        <v>27</v>
      </c>
      <c r="E13" s="1">
        <v>41609</v>
      </c>
      <c r="F13" s="1">
        <v>41842.651218206018</v>
      </c>
      <c r="G13" s="1" t="s">
        <v>11</v>
      </c>
    </row>
    <row r="14" spans="1:10" x14ac:dyDescent="0.25">
      <c r="A14">
        <v>2</v>
      </c>
      <c r="B14" t="s">
        <v>19</v>
      </c>
      <c r="C14" t="s">
        <v>26</v>
      </c>
      <c r="D14" t="s">
        <v>28</v>
      </c>
      <c r="E14" s="1">
        <v>41609</v>
      </c>
      <c r="F14" s="1">
        <v>42523.53170216435</v>
      </c>
      <c r="G14" s="1" t="s">
        <v>11</v>
      </c>
    </row>
    <row r="15" spans="1:10" x14ac:dyDescent="0.25">
      <c r="A15">
        <v>1</v>
      </c>
      <c r="B15" t="s">
        <v>19</v>
      </c>
      <c r="C15" t="s">
        <v>29</v>
      </c>
      <c r="D15" t="s">
        <v>30</v>
      </c>
      <c r="E15" s="1">
        <v>44166</v>
      </c>
      <c r="F15" s="1">
        <v>44182.475955243055</v>
      </c>
      <c r="G15" s="1" t="s">
        <v>11</v>
      </c>
    </row>
    <row r="16" spans="1:10" x14ac:dyDescent="0.25">
      <c r="A16">
        <v>2</v>
      </c>
      <c r="B16" t="s">
        <v>19</v>
      </c>
      <c r="C16" t="s">
        <v>29</v>
      </c>
      <c r="D16" t="s">
        <v>31</v>
      </c>
      <c r="E16" s="1">
        <v>43922</v>
      </c>
      <c r="F16" s="1">
        <v>43955.591832060185</v>
      </c>
      <c r="G16" s="1" t="s">
        <v>11</v>
      </c>
    </row>
    <row r="17" spans="1:7" x14ac:dyDescent="0.25">
      <c r="A17">
        <v>2</v>
      </c>
      <c r="B17" t="s">
        <v>19</v>
      </c>
      <c r="C17" t="s">
        <v>29</v>
      </c>
      <c r="D17" t="s">
        <v>32</v>
      </c>
      <c r="E17" s="1">
        <v>44682</v>
      </c>
      <c r="F17" s="1">
        <v>44742.536679050929</v>
      </c>
      <c r="G17" s="1" t="s">
        <v>11</v>
      </c>
    </row>
    <row r="18" spans="1:7" x14ac:dyDescent="0.25">
      <c r="A18">
        <v>2</v>
      </c>
      <c r="B18" t="s">
        <v>19</v>
      </c>
      <c r="C18" t="s">
        <v>29</v>
      </c>
      <c r="D18" t="s">
        <v>33</v>
      </c>
      <c r="E18" s="1">
        <v>42078</v>
      </c>
      <c r="F18" s="1">
        <v>42488.46603275463</v>
      </c>
      <c r="G18" s="1" t="s">
        <v>11</v>
      </c>
    </row>
    <row r="19" spans="1:7" x14ac:dyDescent="0.25">
      <c r="A19">
        <v>2</v>
      </c>
      <c r="B19" t="s">
        <v>19</v>
      </c>
      <c r="C19" t="s">
        <v>29</v>
      </c>
      <c r="D19" t="s">
        <v>34</v>
      </c>
      <c r="E19" s="1">
        <v>42430</v>
      </c>
      <c r="F19" s="1">
        <v>44280.550158136575</v>
      </c>
      <c r="G19" s="1" t="s">
        <v>11</v>
      </c>
    </row>
    <row r="20" spans="1:7" x14ac:dyDescent="0.25">
      <c r="A20">
        <v>2</v>
      </c>
      <c r="B20" t="s">
        <v>19</v>
      </c>
      <c r="C20" t="s">
        <v>29</v>
      </c>
      <c r="D20" t="s">
        <v>35</v>
      </c>
      <c r="E20" s="1">
        <v>38412</v>
      </c>
      <c r="F20" s="1">
        <v>41855.543721643517</v>
      </c>
      <c r="G20" s="1" t="s">
        <v>11</v>
      </c>
    </row>
    <row r="21" spans="1:7" x14ac:dyDescent="0.25">
      <c r="A21">
        <v>1</v>
      </c>
      <c r="B21" t="s">
        <v>19</v>
      </c>
      <c r="C21" t="s">
        <v>36</v>
      </c>
      <c r="D21" t="s">
        <v>37</v>
      </c>
      <c r="G21" s="1" t="s">
        <v>11</v>
      </c>
    </row>
    <row r="22" spans="1:7" x14ac:dyDescent="0.25">
      <c r="A22">
        <v>2</v>
      </c>
      <c r="B22" t="s">
        <v>19</v>
      </c>
      <c r="C22" t="s">
        <v>36</v>
      </c>
      <c r="D22" t="s">
        <v>38</v>
      </c>
      <c r="E22" s="1">
        <v>44166</v>
      </c>
      <c r="F22" s="1">
        <v>44181.364174618058</v>
      </c>
      <c r="G22" s="1" t="s">
        <v>11</v>
      </c>
    </row>
    <row r="23" spans="1:7" x14ac:dyDescent="0.25">
      <c r="A23">
        <v>3</v>
      </c>
      <c r="B23" t="s">
        <v>19</v>
      </c>
      <c r="C23" t="s">
        <v>36</v>
      </c>
      <c r="D23" t="s">
        <v>39</v>
      </c>
      <c r="E23" s="1">
        <v>40969</v>
      </c>
      <c r="F23" s="1">
        <v>41836.471912881942</v>
      </c>
      <c r="G23" s="1" t="s">
        <v>11</v>
      </c>
    </row>
    <row r="24" spans="1:7" x14ac:dyDescent="0.25">
      <c r="A24">
        <v>1</v>
      </c>
      <c r="B24" t="s">
        <v>19</v>
      </c>
      <c r="C24" t="s">
        <v>36</v>
      </c>
      <c r="D24" t="s">
        <v>40</v>
      </c>
      <c r="E24" s="1">
        <v>42705</v>
      </c>
      <c r="F24" s="1">
        <v>44358.511621180558</v>
      </c>
      <c r="G24" s="1" t="s">
        <v>11</v>
      </c>
    </row>
    <row r="25" spans="1:7" x14ac:dyDescent="0.25">
      <c r="A25">
        <v>1</v>
      </c>
      <c r="B25" t="s">
        <v>19</v>
      </c>
      <c r="C25" t="s">
        <v>36</v>
      </c>
      <c r="D25" t="s">
        <v>41</v>
      </c>
      <c r="E25" s="1">
        <v>44256</v>
      </c>
      <c r="F25" s="1">
        <v>44287.357096956017</v>
      </c>
      <c r="G25" s="1" t="s">
        <v>11</v>
      </c>
    </row>
    <row r="26" spans="1:7" x14ac:dyDescent="0.25">
      <c r="A26">
        <v>3</v>
      </c>
      <c r="B26" t="s">
        <v>19</v>
      </c>
      <c r="C26" t="s">
        <v>36</v>
      </c>
      <c r="D26" t="s">
        <v>42</v>
      </c>
      <c r="E26" s="1">
        <v>40969</v>
      </c>
      <c r="F26" s="1">
        <v>41836.471047766201</v>
      </c>
      <c r="G26" s="1" t="s">
        <v>11</v>
      </c>
    </row>
    <row r="27" spans="1:7" x14ac:dyDescent="0.25">
      <c r="A27">
        <v>2</v>
      </c>
      <c r="B27" t="s">
        <v>19</v>
      </c>
      <c r="C27" t="s">
        <v>43</v>
      </c>
      <c r="D27" t="s">
        <v>44</v>
      </c>
      <c r="G27" s="1" t="s">
        <v>11</v>
      </c>
    </row>
    <row r="28" spans="1:7" x14ac:dyDescent="0.25">
      <c r="A28">
        <v>1</v>
      </c>
      <c r="B28" t="s">
        <v>19</v>
      </c>
      <c r="C28" t="s">
        <v>45</v>
      </c>
      <c r="D28" t="s">
        <v>46</v>
      </c>
      <c r="E28" s="1">
        <v>41699</v>
      </c>
      <c r="F28" s="1">
        <v>41843.397239039354</v>
      </c>
      <c r="G28" s="1" t="s">
        <v>11</v>
      </c>
    </row>
    <row r="29" spans="1:7" x14ac:dyDescent="0.25">
      <c r="A29">
        <v>1</v>
      </c>
      <c r="B29" t="s">
        <v>19</v>
      </c>
      <c r="C29" t="s">
        <v>47</v>
      </c>
      <c r="D29" t="s">
        <v>48</v>
      </c>
      <c r="E29" s="1">
        <v>38412</v>
      </c>
      <c r="G29" s="1" t="s">
        <v>11</v>
      </c>
    </row>
    <row r="30" spans="1:7" x14ac:dyDescent="0.25">
      <c r="A30">
        <v>1</v>
      </c>
      <c r="B30" t="s">
        <v>49</v>
      </c>
      <c r="C30" t="s">
        <v>50</v>
      </c>
      <c r="D30" t="s">
        <v>51</v>
      </c>
      <c r="E30" s="1">
        <v>44075</v>
      </c>
      <c r="F30" s="1">
        <v>44113.437073032408</v>
      </c>
      <c r="G30" s="1" t="s">
        <v>11</v>
      </c>
    </row>
    <row r="31" spans="1:7" x14ac:dyDescent="0.25">
      <c r="A31">
        <v>1</v>
      </c>
      <c r="B31" t="s">
        <v>49</v>
      </c>
      <c r="C31" t="s">
        <v>52</v>
      </c>
      <c r="D31" t="s">
        <v>53</v>
      </c>
      <c r="E31" s="1">
        <v>44621</v>
      </c>
      <c r="F31" s="1">
        <v>44659.401475543978</v>
      </c>
      <c r="G31" s="1" t="s">
        <v>11</v>
      </c>
    </row>
    <row r="32" spans="1:7" x14ac:dyDescent="0.25">
      <c r="A32">
        <v>2</v>
      </c>
      <c r="B32" t="s">
        <v>54</v>
      </c>
      <c r="C32" t="s">
        <v>55</v>
      </c>
      <c r="D32" t="s">
        <v>56</v>
      </c>
      <c r="E32" s="1">
        <v>33695</v>
      </c>
      <c r="F32" s="1">
        <v>41857.449898842591</v>
      </c>
      <c r="G32" s="1" t="s">
        <v>11</v>
      </c>
    </row>
    <row r="33" spans="1:7" x14ac:dyDescent="0.25">
      <c r="A33">
        <v>1</v>
      </c>
      <c r="B33" t="s">
        <v>54</v>
      </c>
      <c r="C33" t="s">
        <v>20</v>
      </c>
      <c r="D33" t="s">
        <v>21</v>
      </c>
      <c r="E33" s="1">
        <v>40878</v>
      </c>
      <c r="F33" s="1">
        <v>44370.492301076389</v>
      </c>
      <c r="G33" s="1" t="s">
        <v>11</v>
      </c>
    </row>
    <row r="34" spans="1:7" x14ac:dyDescent="0.25">
      <c r="A34">
        <v>1</v>
      </c>
      <c r="B34" t="s">
        <v>54</v>
      </c>
      <c r="C34" t="s">
        <v>20</v>
      </c>
      <c r="D34" t="s">
        <v>57</v>
      </c>
      <c r="E34" s="1">
        <v>42430</v>
      </c>
      <c r="F34" s="1">
        <v>44370.51224841435</v>
      </c>
      <c r="G34" s="1" t="s">
        <v>11</v>
      </c>
    </row>
    <row r="35" spans="1:7" x14ac:dyDescent="0.25">
      <c r="A35">
        <v>1</v>
      </c>
      <c r="B35" t="s">
        <v>54</v>
      </c>
      <c r="C35" t="s">
        <v>20</v>
      </c>
      <c r="D35" t="s">
        <v>58</v>
      </c>
      <c r="G35" s="1" t="s">
        <v>11</v>
      </c>
    </row>
    <row r="36" spans="1:7" x14ac:dyDescent="0.25">
      <c r="A36">
        <v>2</v>
      </c>
      <c r="B36" t="s">
        <v>54</v>
      </c>
      <c r="C36" t="s">
        <v>59</v>
      </c>
      <c r="D36" t="s">
        <v>60</v>
      </c>
      <c r="E36" s="1">
        <v>44105</v>
      </c>
      <c r="F36" s="1">
        <v>44203.580952743054</v>
      </c>
      <c r="G36" s="1" t="s">
        <v>11</v>
      </c>
    </row>
    <row r="37" spans="1:7" x14ac:dyDescent="0.25">
      <c r="A37">
        <v>1</v>
      </c>
      <c r="B37" t="s">
        <v>54</v>
      </c>
      <c r="C37" t="s">
        <v>59</v>
      </c>
      <c r="D37" t="s">
        <v>18</v>
      </c>
      <c r="E37" s="1">
        <v>39508</v>
      </c>
      <c r="F37" s="1">
        <v>41855.68654609954</v>
      </c>
      <c r="G37" s="1" t="s">
        <v>11</v>
      </c>
    </row>
    <row r="38" spans="1:7" x14ac:dyDescent="0.25">
      <c r="A38">
        <v>2</v>
      </c>
      <c r="B38" t="s">
        <v>54</v>
      </c>
      <c r="C38" t="s">
        <v>59</v>
      </c>
      <c r="D38" t="s">
        <v>61</v>
      </c>
      <c r="E38" s="1">
        <v>40513</v>
      </c>
      <c r="F38" s="1">
        <v>40513</v>
      </c>
      <c r="G38" s="1" t="s">
        <v>11</v>
      </c>
    </row>
    <row r="39" spans="1:7" x14ac:dyDescent="0.25">
      <c r="A39">
        <v>1</v>
      </c>
      <c r="B39" t="s">
        <v>54</v>
      </c>
      <c r="C39" t="s">
        <v>62</v>
      </c>
      <c r="D39" t="s">
        <v>63</v>
      </c>
      <c r="E39" s="1">
        <v>44256</v>
      </c>
      <c r="F39" s="1">
        <v>44287.560018368058</v>
      </c>
      <c r="G39" s="1" t="s">
        <v>11</v>
      </c>
    </row>
    <row r="40" spans="1:7" x14ac:dyDescent="0.25">
      <c r="A40">
        <v>2</v>
      </c>
      <c r="B40" t="s">
        <v>54</v>
      </c>
      <c r="C40" t="s">
        <v>62</v>
      </c>
      <c r="D40" t="s">
        <v>64</v>
      </c>
      <c r="E40" s="1">
        <v>43952</v>
      </c>
      <c r="F40" s="1">
        <v>44575.344223182874</v>
      </c>
      <c r="G40" s="1" t="s">
        <v>11</v>
      </c>
    </row>
    <row r="41" spans="1:7" x14ac:dyDescent="0.25">
      <c r="A41">
        <v>6</v>
      </c>
      <c r="B41" t="s">
        <v>54</v>
      </c>
      <c r="C41" t="s">
        <v>15</v>
      </c>
      <c r="D41" t="s">
        <v>22</v>
      </c>
      <c r="E41" s="1">
        <v>40969</v>
      </c>
      <c r="F41" s="1">
        <v>41852.58706111111</v>
      </c>
      <c r="G41" s="1" t="s">
        <v>11</v>
      </c>
    </row>
    <row r="42" spans="1:7" x14ac:dyDescent="0.25">
      <c r="A42">
        <v>4</v>
      </c>
      <c r="B42" t="s">
        <v>54</v>
      </c>
      <c r="C42" t="s">
        <v>15</v>
      </c>
      <c r="D42" t="s">
        <v>23</v>
      </c>
      <c r="G42" s="1" t="s">
        <v>11</v>
      </c>
    </row>
    <row r="43" spans="1:7" x14ac:dyDescent="0.25">
      <c r="A43">
        <v>20</v>
      </c>
      <c r="B43" t="s">
        <v>54</v>
      </c>
      <c r="C43" t="s">
        <v>15</v>
      </c>
      <c r="D43" t="s">
        <v>16</v>
      </c>
      <c r="E43" s="1">
        <v>42705</v>
      </c>
      <c r="F43" s="1">
        <v>43059.600453090279</v>
      </c>
      <c r="G43" s="1" t="s">
        <v>11</v>
      </c>
    </row>
    <row r="44" spans="1:7" x14ac:dyDescent="0.25">
      <c r="A44">
        <v>1</v>
      </c>
      <c r="B44" t="s">
        <v>54</v>
      </c>
      <c r="C44" t="s">
        <v>15</v>
      </c>
      <c r="D44" t="s">
        <v>65</v>
      </c>
      <c r="G44" s="1" t="s">
        <v>11</v>
      </c>
    </row>
    <row r="45" spans="1:7" x14ac:dyDescent="0.25">
      <c r="A45">
        <v>1</v>
      </c>
      <c r="B45" t="s">
        <v>54</v>
      </c>
      <c r="C45" t="s">
        <v>15</v>
      </c>
      <c r="D45" t="s">
        <v>24</v>
      </c>
      <c r="G45" s="1" t="s">
        <v>11</v>
      </c>
    </row>
    <row r="46" spans="1:7" x14ac:dyDescent="0.25">
      <c r="A46">
        <v>1</v>
      </c>
      <c r="B46" t="s">
        <v>54</v>
      </c>
      <c r="C46" t="s">
        <v>15</v>
      </c>
      <c r="D46" t="s">
        <v>66</v>
      </c>
      <c r="E46" s="1">
        <v>43525</v>
      </c>
      <c r="F46" s="1">
        <v>43746.557233067128</v>
      </c>
      <c r="G46" s="1" t="s">
        <v>11</v>
      </c>
    </row>
    <row r="47" spans="1:7" x14ac:dyDescent="0.25">
      <c r="A47">
        <v>1</v>
      </c>
      <c r="B47" t="s">
        <v>54</v>
      </c>
      <c r="C47" t="s">
        <v>67</v>
      </c>
      <c r="D47">
        <v>2003</v>
      </c>
      <c r="E47" s="1">
        <v>36586</v>
      </c>
      <c r="F47" s="1">
        <v>41852.394275231483</v>
      </c>
      <c r="G47" s="1" t="s">
        <v>11</v>
      </c>
    </row>
    <row r="48" spans="1:7" x14ac:dyDescent="0.25">
      <c r="A48">
        <v>2</v>
      </c>
      <c r="B48" t="s">
        <v>54</v>
      </c>
      <c r="C48" t="s">
        <v>68</v>
      </c>
      <c r="D48" t="s">
        <v>69</v>
      </c>
      <c r="E48" s="1">
        <v>44805</v>
      </c>
      <c r="F48" s="1">
        <v>44830.458662997684</v>
      </c>
      <c r="G48" s="1" t="s">
        <v>11</v>
      </c>
    </row>
    <row r="49" spans="1:7" x14ac:dyDescent="0.25">
      <c r="A49">
        <v>1</v>
      </c>
      <c r="B49" t="s">
        <v>54</v>
      </c>
      <c r="C49" t="s">
        <v>70</v>
      </c>
      <c r="D49" t="s">
        <v>71</v>
      </c>
      <c r="E49" s="1">
        <v>42064</v>
      </c>
      <c r="F49" s="1">
        <v>42642.425044131945</v>
      </c>
      <c r="G49" s="1" t="s">
        <v>11</v>
      </c>
    </row>
    <row r="50" spans="1:7" x14ac:dyDescent="0.25">
      <c r="A50">
        <v>1</v>
      </c>
      <c r="B50" t="s">
        <v>54</v>
      </c>
      <c r="C50" t="s">
        <v>70</v>
      </c>
      <c r="D50" t="s">
        <v>72</v>
      </c>
      <c r="E50" s="1">
        <v>42064</v>
      </c>
      <c r="F50" s="1">
        <v>42642.407478159723</v>
      </c>
      <c r="G50" s="1" t="s">
        <v>11</v>
      </c>
    </row>
    <row r="51" spans="1:7" x14ac:dyDescent="0.25">
      <c r="A51">
        <v>1</v>
      </c>
      <c r="B51" t="s">
        <v>54</v>
      </c>
      <c r="C51" t="s">
        <v>9</v>
      </c>
      <c r="D51" t="s">
        <v>73</v>
      </c>
      <c r="E51" s="1">
        <v>40603</v>
      </c>
      <c r="F51" s="1">
        <v>41843.381629432872</v>
      </c>
      <c r="G51" s="1" t="s">
        <v>11</v>
      </c>
    </row>
    <row r="52" spans="1:7" x14ac:dyDescent="0.25">
      <c r="A52">
        <v>1</v>
      </c>
      <c r="B52" t="s">
        <v>54</v>
      </c>
      <c r="C52" t="s">
        <v>29</v>
      </c>
      <c r="D52" t="s">
        <v>30</v>
      </c>
      <c r="E52" s="1">
        <v>38412</v>
      </c>
      <c r="F52" s="1">
        <v>41835.653899502315</v>
      </c>
      <c r="G52" s="1" t="s">
        <v>11</v>
      </c>
    </row>
    <row r="53" spans="1:7" x14ac:dyDescent="0.25">
      <c r="A53">
        <v>4</v>
      </c>
      <c r="B53" t="s">
        <v>54</v>
      </c>
      <c r="C53" t="s">
        <v>29</v>
      </c>
      <c r="D53" t="s">
        <v>74</v>
      </c>
      <c r="E53" s="1">
        <v>42064</v>
      </c>
      <c r="F53" s="1">
        <v>44370.506181828707</v>
      </c>
      <c r="G53" s="1" t="s">
        <v>11</v>
      </c>
    </row>
    <row r="54" spans="1:7" x14ac:dyDescent="0.25">
      <c r="A54">
        <v>8</v>
      </c>
      <c r="B54" t="s">
        <v>54</v>
      </c>
      <c r="C54" t="s">
        <v>29</v>
      </c>
      <c r="D54" t="s">
        <v>31</v>
      </c>
      <c r="E54" s="1">
        <v>42795</v>
      </c>
      <c r="F54" s="1">
        <v>44504.539916122689</v>
      </c>
      <c r="G54" s="1" t="s">
        <v>11</v>
      </c>
    </row>
    <row r="55" spans="1:7" x14ac:dyDescent="0.25">
      <c r="A55">
        <v>1</v>
      </c>
      <c r="B55" t="s">
        <v>54</v>
      </c>
      <c r="C55" t="s">
        <v>29</v>
      </c>
      <c r="D55" t="s">
        <v>75</v>
      </c>
      <c r="E55" s="1">
        <v>44593</v>
      </c>
      <c r="F55" s="1">
        <v>44614.52374571759</v>
      </c>
      <c r="G55" s="1" t="s">
        <v>11</v>
      </c>
    </row>
    <row r="56" spans="1:7" x14ac:dyDescent="0.25">
      <c r="A56">
        <v>1</v>
      </c>
      <c r="B56" t="s">
        <v>54</v>
      </c>
      <c r="C56" t="s">
        <v>29</v>
      </c>
      <c r="D56" t="s">
        <v>32</v>
      </c>
      <c r="E56" s="1">
        <v>44713</v>
      </c>
      <c r="F56" s="1">
        <v>44804.394804479169</v>
      </c>
      <c r="G56" s="1" t="s">
        <v>11</v>
      </c>
    </row>
    <row r="57" spans="1:7" x14ac:dyDescent="0.25">
      <c r="A57">
        <v>2</v>
      </c>
      <c r="B57" t="s">
        <v>54</v>
      </c>
      <c r="C57" t="s">
        <v>29</v>
      </c>
      <c r="D57" t="s">
        <v>76</v>
      </c>
      <c r="E57" s="1">
        <v>40969</v>
      </c>
      <c r="F57" s="1">
        <v>40969</v>
      </c>
      <c r="G57" s="1" t="s">
        <v>11</v>
      </c>
    </row>
    <row r="58" spans="1:7" x14ac:dyDescent="0.25">
      <c r="A58">
        <v>10</v>
      </c>
      <c r="B58" t="s">
        <v>54</v>
      </c>
      <c r="C58" t="s">
        <v>29</v>
      </c>
      <c r="D58" t="s">
        <v>77</v>
      </c>
      <c r="E58" s="1">
        <v>42795</v>
      </c>
      <c r="F58" s="1">
        <v>44250.499733877317</v>
      </c>
      <c r="G58" s="1" t="s">
        <v>11</v>
      </c>
    </row>
    <row r="59" spans="1:7" x14ac:dyDescent="0.25">
      <c r="A59">
        <v>11</v>
      </c>
      <c r="B59" t="s">
        <v>54</v>
      </c>
      <c r="C59" t="s">
        <v>29</v>
      </c>
      <c r="D59" t="s">
        <v>33</v>
      </c>
      <c r="E59" s="1">
        <v>39508</v>
      </c>
      <c r="F59" s="1">
        <v>44531.466292442128</v>
      </c>
      <c r="G59" s="1" t="s">
        <v>11</v>
      </c>
    </row>
    <row r="60" spans="1:7" x14ac:dyDescent="0.25">
      <c r="A60">
        <v>2</v>
      </c>
      <c r="B60" t="s">
        <v>54</v>
      </c>
      <c r="C60" t="s">
        <v>29</v>
      </c>
      <c r="D60" t="s">
        <v>34</v>
      </c>
      <c r="E60" s="1">
        <v>41699</v>
      </c>
      <c r="F60" s="1">
        <v>43889.559264432872</v>
      </c>
      <c r="G60" s="1" t="s">
        <v>11</v>
      </c>
    </row>
    <row r="61" spans="1:7" x14ac:dyDescent="0.25">
      <c r="A61">
        <v>1</v>
      </c>
      <c r="B61" t="s">
        <v>54</v>
      </c>
      <c r="C61" t="s">
        <v>29</v>
      </c>
      <c r="D61" t="s">
        <v>78</v>
      </c>
      <c r="E61" s="1">
        <v>40513</v>
      </c>
      <c r="F61" s="1">
        <v>41852.555340474537</v>
      </c>
      <c r="G61" s="1" t="s">
        <v>11</v>
      </c>
    </row>
    <row r="62" spans="1:7" x14ac:dyDescent="0.25">
      <c r="A62">
        <v>1</v>
      </c>
      <c r="B62" t="s">
        <v>54</v>
      </c>
      <c r="C62" t="s">
        <v>29</v>
      </c>
      <c r="D62" t="s">
        <v>35</v>
      </c>
      <c r="E62" s="1">
        <v>38777</v>
      </c>
      <c r="F62" s="1">
        <v>38777</v>
      </c>
      <c r="G62" s="1" t="s">
        <v>11</v>
      </c>
    </row>
    <row r="63" spans="1:7" x14ac:dyDescent="0.25">
      <c r="A63">
        <v>2</v>
      </c>
      <c r="B63" t="s">
        <v>54</v>
      </c>
      <c r="C63" t="s">
        <v>36</v>
      </c>
      <c r="D63" t="s">
        <v>79</v>
      </c>
      <c r="E63" s="1">
        <v>38869</v>
      </c>
      <c r="F63" s="1">
        <v>41857.633324189817</v>
      </c>
      <c r="G63" s="1" t="s">
        <v>11</v>
      </c>
    </row>
    <row r="64" spans="1:7" x14ac:dyDescent="0.25">
      <c r="A64">
        <v>1</v>
      </c>
      <c r="B64" t="s">
        <v>54</v>
      </c>
      <c r="C64" t="s">
        <v>36</v>
      </c>
      <c r="D64" t="s">
        <v>80</v>
      </c>
      <c r="E64" s="1">
        <v>41334</v>
      </c>
      <c r="F64" s="1">
        <v>41836.484724733797</v>
      </c>
      <c r="G64" s="1" t="s">
        <v>11</v>
      </c>
    </row>
    <row r="65" spans="1:7" x14ac:dyDescent="0.25">
      <c r="A65">
        <v>2</v>
      </c>
      <c r="B65" t="s">
        <v>54</v>
      </c>
      <c r="C65" t="s">
        <v>36</v>
      </c>
      <c r="D65" t="s">
        <v>81</v>
      </c>
      <c r="E65" s="1">
        <v>43922</v>
      </c>
      <c r="F65" s="1">
        <v>43944.663628321759</v>
      </c>
      <c r="G65" s="1" t="s">
        <v>11</v>
      </c>
    </row>
    <row r="66" spans="1:7" x14ac:dyDescent="0.25">
      <c r="A66">
        <v>1</v>
      </c>
      <c r="B66" t="s">
        <v>54</v>
      </c>
      <c r="C66" t="s">
        <v>36</v>
      </c>
      <c r="D66" t="s">
        <v>82</v>
      </c>
      <c r="E66" s="1">
        <v>42339</v>
      </c>
      <c r="F66" s="1">
        <v>44358.511713194443</v>
      </c>
      <c r="G66" s="1" t="s">
        <v>11</v>
      </c>
    </row>
    <row r="67" spans="1:7" x14ac:dyDescent="0.25">
      <c r="A67">
        <v>3</v>
      </c>
      <c r="B67" t="s">
        <v>54</v>
      </c>
      <c r="C67" t="s">
        <v>36</v>
      </c>
      <c r="D67" t="s">
        <v>38</v>
      </c>
      <c r="E67" s="1">
        <v>43922</v>
      </c>
      <c r="F67" s="1">
        <v>43955.419193865739</v>
      </c>
      <c r="G67" s="1" t="s">
        <v>11</v>
      </c>
    </row>
    <row r="68" spans="1:7" x14ac:dyDescent="0.25">
      <c r="A68">
        <v>1</v>
      </c>
      <c r="B68" t="s">
        <v>54</v>
      </c>
      <c r="C68" t="s">
        <v>36</v>
      </c>
      <c r="D68" t="s">
        <v>83</v>
      </c>
      <c r="E68" s="1">
        <v>44621</v>
      </c>
      <c r="F68" s="1">
        <v>44658.540432291666</v>
      </c>
      <c r="G68" s="1" t="s">
        <v>11</v>
      </c>
    </row>
    <row r="69" spans="1:7" x14ac:dyDescent="0.25">
      <c r="A69">
        <v>3</v>
      </c>
      <c r="B69" t="s">
        <v>54</v>
      </c>
      <c r="C69" t="s">
        <v>36</v>
      </c>
      <c r="D69" t="s">
        <v>84</v>
      </c>
      <c r="E69" s="1">
        <v>37681</v>
      </c>
      <c r="F69" s="1">
        <v>44348.617165659722</v>
      </c>
      <c r="G69" s="1" t="s">
        <v>11</v>
      </c>
    </row>
    <row r="70" spans="1:7" x14ac:dyDescent="0.25">
      <c r="A70">
        <v>1</v>
      </c>
      <c r="B70" t="s">
        <v>54</v>
      </c>
      <c r="C70" t="s">
        <v>36</v>
      </c>
      <c r="D70" t="s">
        <v>85</v>
      </c>
      <c r="E70" s="1">
        <v>44358.511629780092</v>
      </c>
      <c r="F70" s="1">
        <v>44358.511629780092</v>
      </c>
      <c r="G70" s="1" t="s">
        <v>11</v>
      </c>
    </row>
    <row r="71" spans="1:7" x14ac:dyDescent="0.25">
      <c r="A71">
        <v>5</v>
      </c>
      <c r="B71" t="s">
        <v>54</v>
      </c>
      <c r="C71" t="s">
        <v>36</v>
      </c>
      <c r="D71" t="s">
        <v>39</v>
      </c>
      <c r="E71" s="1">
        <v>39873</v>
      </c>
      <c r="F71" s="1">
        <v>44609.422905520834</v>
      </c>
      <c r="G71" s="1" t="s">
        <v>11</v>
      </c>
    </row>
    <row r="72" spans="1:7" x14ac:dyDescent="0.25">
      <c r="A72">
        <v>1</v>
      </c>
      <c r="B72" t="s">
        <v>54</v>
      </c>
      <c r="C72" t="s">
        <v>36</v>
      </c>
      <c r="D72" t="s">
        <v>86</v>
      </c>
      <c r="E72" s="1">
        <v>42064</v>
      </c>
      <c r="F72" s="1">
        <v>42984.646981018515</v>
      </c>
      <c r="G72" s="1" t="s">
        <v>11</v>
      </c>
    </row>
    <row r="73" spans="1:7" x14ac:dyDescent="0.25">
      <c r="A73">
        <v>5</v>
      </c>
      <c r="B73" t="s">
        <v>54</v>
      </c>
      <c r="C73" t="s">
        <v>36</v>
      </c>
      <c r="D73" t="s">
        <v>87</v>
      </c>
      <c r="E73" s="1">
        <v>43160</v>
      </c>
      <c r="F73" s="1">
        <v>44728.489813506945</v>
      </c>
      <c r="G73" s="1" t="s">
        <v>11</v>
      </c>
    </row>
    <row r="74" spans="1:7" x14ac:dyDescent="0.25">
      <c r="A74">
        <v>3</v>
      </c>
      <c r="B74" t="s">
        <v>88</v>
      </c>
      <c r="C74" t="s">
        <v>36</v>
      </c>
      <c r="D74" t="s">
        <v>89</v>
      </c>
      <c r="E74" s="1">
        <v>43922</v>
      </c>
      <c r="F74" s="1">
        <v>44771.430273530095</v>
      </c>
      <c r="G74" s="1" t="s">
        <v>11</v>
      </c>
    </row>
    <row r="75" spans="1:7" x14ac:dyDescent="0.25">
      <c r="A75">
        <v>3</v>
      </c>
      <c r="B75" t="s">
        <v>54</v>
      </c>
      <c r="C75" t="s">
        <v>36</v>
      </c>
      <c r="D75" t="s">
        <v>90</v>
      </c>
      <c r="E75" s="1">
        <v>43983</v>
      </c>
      <c r="F75" s="1">
        <v>44287.532307719906</v>
      </c>
      <c r="G75" s="1" t="s">
        <v>11</v>
      </c>
    </row>
    <row r="76" spans="1:7" x14ac:dyDescent="0.25">
      <c r="A76">
        <v>1</v>
      </c>
      <c r="B76" t="s">
        <v>54</v>
      </c>
      <c r="C76" t="s">
        <v>36</v>
      </c>
      <c r="D76" t="s">
        <v>91</v>
      </c>
      <c r="E76" s="1">
        <v>42430</v>
      </c>
      <c r="F76" s="1">
        <v>42549.383696956022</v>
      </c>
      <c r="G76" s="1" t="s">
        <v>11</v>
      </c>
    </row>
    <row r="77" spans="1:7" x14ac:dyDescent="0.25">
      <c r="A77">
        <v>1</v>
      </c>
      <c r="B77" t="s">
        <v>54</v>
      </c>
      <c r="C77" t="s">
        <v>36</v>
      </c>
      <c r="D77" t="s">
        <v>92</v>
      </c>
      <c r="E77" s="1">
        <v>43525</v>
      </c>
      <c r="F77" s="1">
        <v>43742.565863888885</v>
      </c>
      <c r="G77" s="1" t="s">
        <v>11</v>
      </c>
    </row>
    <row r="78" spans="1:7" x14ac:dyDescent="0.25">
      <c r="A78">
        <v>2</v>
      </c>
      <c r="B78" t="s">
        <v>54</v>
      </c>
      <c r="C78" t="s">
        <v>36</v>
      </c>
      <c r="D78" t="s">
        <v>41</v>
      </c>
      <c r="E78" s="1">
        <v>43922</v>
      </c>
      <c r="F78" s="1">
        <v>44652.483897534723</v>
      </c>
      <c r="G78" s="1" t="s">
        <v>11</v>
      </c>
    </row>
    <row r="79" spans="1:7" x14ac:dyDescent="0.25">
      <c r="A79">
        <v>1</v>
      </c>
      <c r="B79" t="s">
        <v>54</v>
      </c>
      <c r="C79" t="s">
        <v>36</v>
      </c>
      <c r="D79" t="s">
        <v>93</v>
      </c>
      <c r="G79" s="1" t="s">
        <v>11</v>
      </c>
    </row>
    <row r="80" spans="1:7" x14ac:dyDescent="0.25">
      <c r="A80">
        <v>1</v>
      </c>
      <c r="B80" t="s">
        <v>54</v>
      </c>
      <c r="C80" t="s">
        <v>36</v>
      </c>
      <c r="D80" t="s">
        <v>94</v>
      </c>
      <c r="E80" s="1">
        <v>44652</v>
      </c>
      <c r="F80" s="1">
        <v>44679.560016782409</v>
      </c>
      <c r="G80" s="1" t="s">
        <v>11</v>
      </c>
    </row>
    <row r="81" spans="1:7" x14ac:dyDescent="0.25">
      <c r="A81">
        <v>1</v>
      </c>
      <c r="B81" t="s">
        <v>54</v>
      </c>
      <c r="C81" t="s">
        <v>36</v>
      </c>
      <c r="D81" t="s">
        <v>42</v>
      </c>
      <c r="E81" s="1">
        <v>42430</v>
      </c>
      <c r="F81" s="1">
        <v>42522.476086111114</v>
      </c>
      <c r="G81" s="1" t="s">
        <v>11</v>
      </c>
    </row>
    <row r="82" spans="1:7" x14ac:dyDescent="0.25">
      <c r="A82">
        <v>1</v>
      </c>
      <c r="B82" t="s">
        <v>54</v>
      </c>
      <c r="C82" t="s">
        <v>43</v>
      </c>
      <c r="D82" t="s">
        <v>95</v>
      </c>
      <c r="E82" s="1">
        <v>34731</v>
      </c>
      <c r="F82" s="1">
        <v>41852.44467650463</v>
      </c>
      <c r="G82" s="1" t="s">
        <v>11</v>
      </c>
    </row>
    <row r="83" spans="1:7" x14ac:dyDescent="0.25">
      <c r="A83">
        <v>1</v>
      </c>
      <c r="B83" t="s">
        <v>54</v>
      </c>
      <c r="C83" t="s">
        <v>96</v>
      </c>
      <c r="D83" t="s">
        <v>97</v>
      </c>
      <c r="G83" s="1" t="s">
        <v>11</v>
      </c>
    </row>
    <row r="84" spans="1:7" x14ac:dyDescent="0.25">
      <c r="A84">
        <v>2</v>
      </c>
      <c r="B84" t="s">
        <v>54</v>
      </c>
      <c r="C84" t="s">
        <v>98</v>
      </c>
      <c r="D84" t="s">
        <v>99</v>
      </c>
      <c r="E84" s="1">
        <v>44652</v>
      </c>
      <c r="F84" s="1">
        <v>44698.541844826388</v>
      </c>
      <c r="G84" s="1" t="s">
        <v>11</v>
      </c>
    </row>
    <row r="85" spans="1:7" x14ac:dyDescent="0.25">
      <c r="A85">
        <v>1</v>
      </c>
      <c r="B85" t="s">
        <v>54</v>
      </c>
      <c r="C85" t="s">
        <v>100</v>
      </c>
      <c r="D85" t="s">
        <v>101</v>
      </c>
      <c r="E85" s="1">
        <v>43160</v>
      </c>
      <c r="F85" s="1">
        <v>43381.620322916664</v>
      </c>
      <c r="G85" s="1" t="s">
        <v>11</v>
      </c>
    </row>
    <row r="86" spans="1:7" x14ac:dyDescent="0.25">
      <c r="A86">
        <v>1</v>
      </c>
      <c r="B86" t="s">
        <v>54</v>
      </c>
      <c r="C86" t="s">
        <v>102</v>
      </c>
      <c r="D86" t="s">
        <v>103</v>
      </c>
      <c r="G86" s="1" t="s">
        <v>11</v>
      </c>
    </row>
    <row r="87" spans="1:7" x14ac:dyDescent="0.25">
      <c r="A87">
        <v>1</v>
      </c>
      <c r="B87" t="s">
        <v>54</v>
      </c>
      <c r="C87" t="s">
        <v>102</v>
      </c>
      <c r="D87" t="s">
        <v>104</v>
      </c>
      <c r="E87" s="1">
        <v>44409</v>
      </c>
      <c r="F87" s="1">
        <v>44446.516278738425</v>
      </c>
      <c r="G87" s="1" t="s">
        <v>11</v>
      </c>
    </row>
    <row r="88" spans="1:7" x14ac:dyDescent="0.25">
      <c r="A88">
        <v>3</v>
      </c>
      <c r="B88" t="s">
        <v>54</v>
      </c>
      <c r="C88" t="s">
        <v>105</v>
      </c>
      <c r="D88" t="s">
        <v>18</v>
      </c>
      <c r="E88" s="1">
        <v>40969</v>
      </c>
      <c r="F88" s="1">
        <v>41836.476845798614</v>
      </c>
      <c r="G88" s="1" t="s">
        <v>11</v>
      </c>
    </row>
    <row r="89" spans="1:7" x14ac:dyDescent="0.25">
      <c r="A89">
        <v>1</v>
      </c>
      <c r="B89" t="s">
        <v>54</v>
      </c>
      <c r="C89" t="s">
        <v>106</v>
      </c>
      <c r="D89" t="s">
        <v>107</v>
      </c>
      <c r="E89" s="1">
        <v>43160</v>
      </c>
      <c r="F89" s="1">
        <v>43376.595859143519</v>
      </c>
      <c r="G89" s="1" t="s">
        <v>11</v>
      </c>
    </row>
    <row r="90" spans="1:7" x14ac:dyDescent="0.25">
      <c r="A90">
        <v>9</v>
      </c>
      <c r="B90" t="s">
        <v>54</v>
      </c>
      <c r="C90" t="s">
        <v>106</v>
      </c>
      <c r="D90" t="s">
        <v>108</v>
      </c>
      <c r="E90" s="1">
        <v>40603</v>
      </c>
      <c r="F90" s="1">
        <v>44897.465183912034</v>
      </c>
      <c r="G90" s="1" t="s">
        <v>11</v>
      </c>
    </row>
    <row r="91" spans="1:7" x14ac:dyDescent="0.25">
      <c r="A91">
        <v>3</v>
      </c>
      <c r="B91" t="s">
        <v>54</v>
      </c>
      <c r="C91" t="s">
        <v>106</v>
      </c>
      <c r="D91" t="s">
        <v>109</v>
      </c>
      <c r="E91" s="1">
        <v>43160</v>
      </c>
      <c r="F91" s="1">
        <v>43376.607020451389</v>
      </c>
      <c r="G91" s="1" t="s">
        <v>11</v>
      </c>
    </row>
    <row r="92" spans="1:7" x14ac:dyDescent="0.25">
      <c r="A92">
        <v>6</v>
      </c>
      <c r="B92" t="s">
        <v>54</v>
      </c>
      <c r="C92" t="s">
        <v>106</v>
      </c>
      <c r="D92" t="s">
        <v>110</v>
      </c>
      <c r="E92" s="1">
        <v>39508</v>
      </c>
      <c r="F92" s="1">
        <v>41836.434149502318</v>
      </c>
      <c r="G92" s="1" t="s">
        <v>11</v>
      </c>
    </row>
    <row r="93" spans="1:7" x14ac:dyDescent="0.25">
      <c r="A93">
        <v>3</v>
      </c>
      <c r="B93" t="s">
        <v>54</v>
      </c>
      <c r="C93" t="s">
        <v>106</v>
      </c>
      <c r="D93" t="s">
        <v>111</v>
      </c>
      <c r="E93" s="1">
        <v>39873</v>
      </c>
      <c r="F93" s="1">
        <v>41836.503007673607</v>
      </c>
      <c r="G93" s="1" t="s">
        <v>11</v>
      </c>
    </row>
    <row r="94" spans="1:7" x14ac:dyDescent="0.25">
      <c r="A94">
        <v>1</v>
      </c>
      <c r="B94" t="s">
        <v>54</v>
      </c>
      <c r="C94" t="s">
        <v>112</v>
      </c>
      <c r="D94" t="s">
        <v>113</v>
      </c>
      <c r="G94" s="1" t="s">
        <v>11</v>
      </c>
    </row>
    <row r="95" spans="1:7" x14ac:dyDescent="0.25">
      <c r="A95">
        <v>1</v>
      </c>
      <c r="B95" t="s">
        <v>54</v>
      </c>
      <c r="C95" t="s">
        <v>112</v>
      </c>
      <c r="D95" t="s">
        <v>114</v>
      </c>
      <c r="E95" s="1">
        <v>40969</v>
      </c>
      <c r="F95" s="1">
        <v>44370.460927858796</v>
      </c>
      <c r="G95" s="1" t="s">
        <v>11</v>
      </c>
    </row>
    <row r="96" spans="1:7" x14ac:dyDescent="0.25">
      <c r="A96">
        <v>1</v>
      </c>
      <c r="B96" t="s">
        <v>54</v>
      </c>
      <c r="C96" t="s">
        <v>47</v>
      </c>
      <c r="D96" t="s">
        <v>115</v>
      </c>
      <c r="E96" s="1">
        <v>40057</v>
      </c>
      <c r="F96" s="1">
        <v>41862.362657905091</v>
      </c>
      <c r="G96" s="1" t="s">
        <v>11</v>
      </c>
    </row>
    <row r="97" spans="1:7" x14ac:dyDescent="0.25">
      <c r="A97">
        <v>1</v>
      </c>
      <c r="B97" t="s">
        <v>54</v>
      </c>
      <c r="C97" t="s">
        <v>116</v>
      </c>
      <c r="D97" t="s">
        <v>117</v>
      </c>
      <c r="E97" s="1">
        <v>42078</v>
      </c>
      <c r="F97" s="1">
        <v>42481.534557407409</v>
      </c>
      <c r="G97" s="1" t="s">
        <v>11</v>
      </c>
    </row>
    <row r="98" spans="1:7" x14ac:dyDescent="0.25">
      <c r="A98">
        <v>1</v>
      </c>
      <c r="B98" t="s">
        <v>54</v>
      </c>
      <c r="C98" t="s">
        <v>17</v>
      </c>
      <c r="D98" t="s">
        <v>18</v>
      </c>
      <c r="E98" s="1">
        <v>39508</v>
      </c>
      <c r="F98" s="1">
        <v>41864.493637268519</v>
      </c>
      <c r="G98" s="1" t="s">
        <v>11</v>
      </c>
    </row>
    <row r="99" spans="1:7" x14ac:dyDescent="0.25">
      <c r="A99">
        <v>1</v>
      </c>
      <c r="B99" t="s">
        <v>54</v>
      </c>
      <c r="C99" t="s">
        <v>12</v>
      </c>
      <c r="D99" t="s">
        <v>118</v>
      </c>
      <c r="E99" s="1">
        <v>35217</v>
      </c>
      <c r="F99" s="1">
        <v>41852.446293981484</v>
      </c>
      <c r="G99" s="1" t="s">
        <v>11</v>
      </c>
    </row>
    <row r="100" spans="1:7" x14ac:dyDescent="0.25">
      <c r="A100">
        <v>4</v>
      </c>
      <c r="B100" t="s">
        <v>54</v>
      </c>
      <c r="C100" t="s">
        <v>12</v>
      </c>
      <c r="D100" t="s">
        <v>13</v>
      </c>
      <c r="E100" s="1">
        <v>40969</v>
      </c>
      <c r="F100" s="1">
        <v>41852.599821875003</v>
      </c>
      <c r="G100" s="1" t="s">
        <v>11</v>
      </c>
    </row>
    <row r="101" spans="1:7" x14ac:dyDescent="0.25">
      <c r="A101">
        <v>1</v>
      </c>
      <c r="B101" t="s">
        <v>54</v>
      </c>
      <c r="C101" t="s">
        <v>12</v>
      </c>
      <c r="D101" t="s">
        <v>119</v>
      </c>
      <c r="E101" s="1">
        <v>42064</v>
      </c>
      <c r="F101" s="1">
        <v>42583.466127233798</v>
      </c>
      <c r="G101" s="1" t="s">
        <v>11</v>
      </c>
    </row>
    <row r="102" spans="1:7" x14ac:dyDescent="0.25">
      <c r="A102">
        <v>1</v>
      </c>
      <c r="B102" t="s">
        <v>54</v>
      </c>
      <c r="C102" t="s">
        <v>12</v>
      </c>
      <c r="D102" t="s">
        <v>120</v>
      </c>
      <c r="E102" s="1">
        <v>39873</v>
      </c>
      <c r="F102" s="1">
        <v>41851.649734872684</v>
      </c>
      <c r="G102" s="1" t="s">
        <v>11</v>
      </c>
    </row>
  </sheetData>
  <mergeCells count="6">
    <mergeCell ref="A1:A2"/>
    <mergeCell ref="H1:J4"/>
    <mergeCell ref="E1:F1"/>
    <mergeCell ref="C1:C2"/>
    <mergeCell ref="D1:D2"/>
    <mergeCell ref="B1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96AE7-C8AF-4C56-90DC-7F32A05CDD3B}">
  <dimension ref="A1:E11"/>
  <sheetViews>
    <sheetView workbookViewId="0">
      <selection activeCell="C15" sqref="C15"/>
    </sheetView>
  </sheetViews>
  <sheetFormatPr defaultRowHeight="15" x14ac:dyDescent="0.25"/>
  <cols>
    <col min="1" max="1" width="7.28515625" bestFit="1" customWidth="1"/>
    <col min="2" max="2" width="29.7109375" bestFit="1" customWidth="1"/>
    <col min="3" max="3" width="40.7109375" bestFit="1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14"/>
    </row>
    <row r="3" spans="1:5" x14ac:dyDescent="0.25">
      <c r="A3">
        <v>2</v>
      </c>
      <c r="B3" t="s">
        <v>54</v>
      </c>
      <c r="C3" t="s">
        <v>121</v>
      </c>
    </row>
    <row r="4" spans="1:5" x14ac:dyDescent="0.25">
      <c r="A4">
        <v>4</v>
      </c>
      <c r="B4" t="s">
        <v>19</v>
      </c>
      <c r="C4" t="s">
        <v>106</v>
      </c>
    </row>
    <row r="5" spans="1:5" x14ac:dyDescent="0.25">
      <c r="A5">
        <v>3</v>
      </c>
      <c r="B5" t="s">
        <v>54</v>
      </c>
      <c r="C5" t="s">
        <v>106</v>
      </c>
      <c r="E5" s="7"/>
    </row>
    <row r="6" spans="1:5" x14ac:dyDescent="0.25">
      <c r="A6">
        <v>3</v>
      </c>
      <c r="B6" t="s">
        <v>54</v>
      </c>
      <c r="C6" t="s">
        <v>112</v>
      </c>
    </row>
    <row r="7" spans="1:5" x14ac:dyDescent="0.25">
      <c r="A7">
        <v>2</v>
      </c>
      <c r="B7" t="s">
        <v>122</v>
      </c>
      <c r="C7" t="s">
        <v>123</v>
      </c>
    </row>
    <row r="8" spans="1:5" x14ac:dyDescent="0.25">
      <c r="A8">
        <v>1</v>
      </c>
      <c r="B8" t="s">
        <v>54</v>
      </c>
      <c r="C8" t="s">
        <v>124</v>
      </c>
    </row>
    <row r="9" spans="1:5" x14ac:dyDescent="0.25">
      <c r="A9">
        <v>4</v>
      </c>
      <c r="B9" t="s">
        <v>54</v>
      </c>
      <c r="C9" t="s">
        <v>125</v>
      </c>
    </row>
    <row r="10" spans="1:5" x14ac:dyDescent="0.25">
      <c r="A10">
        <v>1</v>
      </c>
      <c r="B10" t="s">
        <v>126</v>
      </c>
      <c r="C10" t="s">
        <v>123</v>
      </c>
    </row>
    <row r="11" spans="1:5" x14ac:dyDescent="0.25">
      <c r="A11">
        <v>1</v>
      </c>
      <c r="B11" t="s">
        <v>127</v>
      </c>
      <c r="C11" t="s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A5BCC-5A77-4CCE-93C1-705C4365F5A8}">
  <dimension ref="A1:C24"/>
  <sheetViews>
    <sheetView workbookViewId="0">
      <selection activeCell="C34" sqref="A1:XFD1048576"/>
    </sheetView>
  </sheetViews>
  <sheetFormatPr defaultRowHeight="15" x14ac:dyDescent="0.25"/>
  <cols>
    <col min="1" max="1" width="9.5703125" bestFit="1" customWidth="1"/>
    <col min="2" max="2" width="30.28515625" bestFit="1" customWidth="1"/>
    <col min="3" max="3" width="45" bestFit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>
        <v>1</v>
      </c>
      <c r="B2" t="s">
        <v>14</v>
      </c>
      <c r="C2" t="s">
        <v>129</v>
      </c>
    </row>
    <row r="3" spans="1:3" x14ac:dyDescent="0.25">
      <c r="A3">
        <v>3</v>
      </c>
      <c r="B3" t="s">
        <v>19</v>
      </c>
      <c r="C3" t="s">
        <v>130</v>
      </c>
    </row>
    <row r="4" spans="1:3" x14ac:dyDescent="0.25">
      <c r="A4">
        <v>21</v>
      </c>
      <c r="B4" t="s">
        <v>19</v>
      </c>
      <c r="C4" t="s">
        <v>131</v>
      </c>
    </row>
    <row r="5" spans="1:3" x14ac:dyDescent="0.25">
      <c r="A5">
        <v>1</v>
      </c>
      <c r="B5" t="s">
        <v>19</v>
      </c>
      <c r="C5" t="s">
        <v>132</v>
      </c>
    </row>
    <row r="6" spans="1:3" x14ac:dyDescent="0.25">
      <c r="A6">
        <v>8</v>
      </c>
      <c r="B6" t="s">
        <v>19</v>
      </c>
      <c r="C6" t="s">
        <v>133</v>
      </c>
    </row>
    <row r="7" spans="1:3" x14ac:dyDescent="0.25">
      <c r="A7">
        <v>46</v>
      </c>
      <c r="B7" t="s">
        <v>19</v>
      </c>
      <c r="C7" t="s">
        <v>134</v>
      </c>
    </row>
    <row r="8" spans="1:3" x14ac:dyDescent="0.25">
      <c r="A8">
        <v>2</v>
      </c>
      <c r="B8" t="s">
        <v>54</v>
      </c>
      <c r="C8" t="s">
        <v>135</v>
      </c>
    </row>
    <row r="9" spans="1:3" x14ac:dyDescent="0.25">
      <c r="A9">
        <v>29</v>
      </c>
      <c r="B9" t="s">
        <v>88</v>
      </c>
      <c r="C9" t="s">
        <v>130</v>
      </c>
    </row>
    <row r="10" spans="1:3" x14ac:dyDescent="0.25">
      <c r="A10">
        <v>56</v>
      </c>
      <c r="B10" t="s">
        <v>54</v>
      </c>
      <c r="C10" t="s">
        <v>131</v>
      </c>
    </row>
    <row r="11" spans="1:3" x14ac:dyDescent="0.25">
      <c r="A11">
        <v>4</v>
      </c>
      <c r="B11" t="s">
        <v>54</v>
      </c>
      <c r="C11" t="s">
        <v>132</v>
      </c>
    </row>
    <row r="12" spans="1:3" x14ac:dyDescent="0.25">
      <c r="A12">
        <v>89</v>
      </c>
      <c r="B12" t="s">
        <v>54</v>
      </c>
      <c r="C12" t="s">
        <v>133</v>
      </c>
    </row>
    <row r="13" spans="1:3" x14ac:dyDescent="0.25">
      <c r="A13">
        <v>10</v>
      </c>
      <c r="B13" t="s">
        <v>54</v>
      </c>
      <c r="C13" t="s">
        <v>136</v>
      </c>
    </row>
    <row r="14" spans="1:3" x14ac:dyDescent="0.25">
      <c r="A14">
        <v>2</v>
      </c>
      <c r="B14" t="s">
        <v>54</v>
      </c>
      <c r="C14" t="s">
        <v>137</v>
      </c>
    </row>
    <row r="15" spans="1:3" x14ac:dyDescent="0.25">
      <c r="A15">
        <v>16</v>
      </c>
      <c r="B15" t="s">
        <v>54</v>
      </c>
      <c r="C15" t="s">
        <v>138</v>
      </c>
    </row>
    <row r="16" spans="1:3" x14ac:dyDescent="0.25">
      <c r="A16">
        <v>2</v>
      </c>
      <c r="B16" t="s">
        <v>54</v>
      </c>
      <c r="C16" t="s">
        <v>139</v>
      </c>
    </row>
    <row r="17" spans="1:3" x14ac:dyDescent="0.25">
      <c r="A17">
        <v>7</v>
      </c>
      <c r="B17" t="s">
        <v>54</v>
      </c>
      <c r="C17" t="s">
        <v>106</v>
      </c>
    </row>
    <row r="18" spans="1:3" x14ac:dyDescent="0.25">
      <c r="A18">
        <v>125</v>
      </c>
      <c r="B18" t="s">
        <v>54</v>
      </c>
      <c r="C18" t="s">
        <v>134</v>
      </c>
    </row>
    <row r="19" spans="1:3" x14ac:dyDescent="0.25">
      <c r="A19">
        <v>7</v>
      </c>
      <c r="B19" t="s">
        <v>54</v>
      </c>
      <c r="C19" t="s">
        <v>140</v>
      </c>
    </row>
    <row r="20" spans="1:3" x14ac:dyDescent="0.25">
      <c r="A20">
        <v>1</v>
      </c>
      <c r="B20" t="s">
        <v>54</v>
      </c>
      <c r="C20" t="s">
        <v>141</v>
      </c>
    </row>
    <row r="21" spans="1:3" x14ac:dyDescent="0.25">
      <c r="A21">
        <v>21</v>
      </c>
      <c r="B21" t="s">
        <v>54</v>
      </c>
      <c r="C21" t="s">
        <v>142</v>
      </c>
    </row>
    <row r="22" spans="1:3" x14ac:dyDescent="0.25">
      <c r="A22">
        <v>5</v>
      </c>
      <c r="B22" t="s">
        <v>54</v>
      </c>
      <c r="C22" t="s">
        <v>143</v>
      </c>
    </row>
    <row r="23" spans="1:3" x14ac:dyDescent="0.25">
      <c r="A23">
        <v>3</v>
      </c>
      <c r="B23" t="s">
        <v>54</v>
      </c>
      <c r="C23" t="s">
        <v>129</v>
      </c>
    </row>
    <row r="24" spans="1:3" x14ac:dyDescent="0.25">
      <c r="A24">
        <v>1</v>
      </c>
      <c r="B24" t="s">
        <v>54</v>
      </c>
      <c r="C24" t="s">
        <v>144</v>
      </c>
    </row>
  </sheetData>
  <autoFilter ref="A1:C24" xr:uid="{280F7F09-6E1F-4AC1-B878-AF1D182FA807}">
    <sortState ref="A2:C24">
      <sortCondition ref="B1:B24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5B7C3-98C7-4701-A91A-3EB9D706AC7A}">
  <dimension ref="A1:E43"/>
  <sheetViews>
    <sheetView workbookViewId="0">
      <selection activeCell="D33" sqref="A1:E43"/>
    </sheetView>
  </sheetViews>
  <sheetFormatPr defaultRowHeight="15" x14ac:dyDescent="0.25"/>
  <cols>
    <col min="1" max="1" width="7.28515625" bestFit="1" customWidth="1"/>
    <col min="2" max="2" width="33.28515625" bestFit="1" customWidth="1"/>
    <col min="3" max="3" width="40.7109375" bestFit="1" customWidth="1"/>
    <col min="4" max="4" width="23.7109375" bestFit="1" customWidth="1"/>
    <col min="5" max="5" width="7.5703125" bestFit="1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145</v>
      </c>
    </row>
    <row r="2" spans="1:5" x14ac:dyDescent="0.25">
      <c r="A2">
        <v>6</v>
      </c>
      <c r="B2" t="s">
        <v>8</v>
      </c>
      <c r="C2" t="s">
        <v>106</v>
      </c>
      <c r="D2" t="s">
        <v>146</v>
      </c>
      <c r="E2" t="str">
        <f>IF(OR(ISNUMBER(SEARCH("Heartstart", D2)),  ISNUMBER(SEARCH("AED",D2))), "AED", "Manual")</f>
        <v>AED</v>
      </c>
    </row>
    <row r="3" spans="1:5" x14ac:dyDescent="0.25">
      <c r="A3">
        <v>2</v>
      </c>
      <c r="B3" t="s">
        <v>8</v>
      </c>
      <c r="C3" t="s">
        <v>106</v>
      </c>
      <c r="D3" t="s">
        <v>147</v>
      </c>
      <c r="E3" t="str">
        <f t="shared" ref="E3:E43" si="0">IF(OR(ISNUMBER(SEARCH("Heartstart", D3)),  ISNUMBER(SEARCH("AED",D3))), "AED", "Manual")</f>
        <v>AED</v>
      </c>
    </row>
    <row r="4" spans="1:5" x14ac:dyDescent="0.25">
      <c r="A4">
        <v>1</v>
      </c>
      <c r="B4" t="s">
        <v>8</v>
      </c>
      <c r="C4" t="s">
        <v>106</v>
      </c>
      <c r="D4" t="s">
        <v>148</v>
      </c>
      <c r="E4" t="str">
        <f t="shared" si="0"/>
        <v>Manual</v>
      </c>
    </row>
    <row r="5" spans="1:5" x14ac:dyDescent="0.25">
      <c r="A5">
        <v>10</v>
      </c>
      <c r="B5" t="s">
        <v>8</v>
      </c>
      <c r="C5" t="s">
        <v>149</v>
      </c>
      <c r="D5" t="s">
        <v>150</v>
      </c>
      <c r="E5" t="str">
        <f t="shared" si="0"/>
        <v>AED</v>
      </c>
    </row>
    <row r="6" spans="1:5" x14ac:dyDescent="0.25">
      <c r="A6">
        <v>5</v>
      </c>
      <c r="B6" t="s">
        <v>14</v>
      </c>
      <c r="C6" t="s">
        <v>106</v>
      </c>
      <c r="D6" t="s">
        <v>147</v>
      </c>
      <c r="E6" t="str">
        <f t="shared" si="0"/>
        <v>AED</v>
      </c>
    </row>
    <row r="7" spans="1:5" x14ac:dyDescent="0.25">
      <c r="A7">
        <v>5</v>
      </c>
      <c r="B7" t="s">
        <v>14</v>
      </c>
      <c r="C7" t="s">
        <v>149</v>
      </c>
      <c r="D7" t="s">
        <v>150</v>
      </c>
      <c r="E7" t="str">
        <f t="shared" si="0"/>
        <v>AED</v>
      </c>
    </row>
    <row r="8" spans="1:5" x14ac:dyDescent="0.25">
      <c r="A8">
        <v>1</v>
      </c>
      <c r="B8" t="s">
        <v>14</v>
      </c>
      <c r="C8" t="s">
        <v>149</v>
      </c>
      <c r="D8" t="s">
        <v>151</v>
      </c>
      <c r="E8" t="str">
        <f t="shared" si="0"/>
        <v>Manual</v>
      </c>
    </row>
    <row r="9" spans="1:5" x14ac:dyDescent="0.25">
      <c r="A9">
        <v>2</v>
      </c>
      <c r="B9" t="s">
        <v>19</v>
      </c>
      <c r="C9" t="s">
        <v>106</v>
      </c>
      <c r="D9" t="s">
        <v>152</v>
      </c>
      <c r="E9" t="str">
        <f t="shared" si="0"/>
        <v>AED</v>
      </c>
    </row>
    <row r="10" spans="1:5" x14ac:dyDescent="0.25">
      <c r="A10">
        <v>2</v>
      </c>
      <c r="B10" t="s">
        <v>19</v>
      </c>
      <c r="C10" t="s">
        <v>106</v>
      </c>
      <c r="D10" t="s">
        <v>146</v>
      </c>
      <c r="E10" t="str">
        <f t="shared" si="0"/>
        <v>AED</v>
      </c>
    </row>
    <row r="11" spans="1:5" x14ac:dyDescent="0.25">
      <c r="A11">
        <v>1</v>
      </c>
      <c r="B11" t="s">
        <v>19</v>
      </c>
      <c r="C11" t="s">
        <v>106</v>
      </c>
      <c r="D11" t="s">
        <v>153</v>
      </c>
      <c r="E11" t="str">
        <f t="shared" si="0"/>
        <v>AED</v>
      </c>
    </row>
    <row r="12" spans="1:5" x14ac:dyDescent="0.25">
      <c r="A12">
        <v>1</v>
      </c>
      <c r="B12" t="s">
        <v>19</v>
      </c>
      <c r="C12" t="s">
        <v>106</v>
      </c>
      <c r="D12" t="s">
        <v>147</v>
      </c>
      <c r="E12" t="str">
        <f t="shared" si="0"/>
        <v>AED</v>
      </c>
    </row>
    <row r="13" spans="1:5" x14ac:dyDescent="0.25">
      <c r="A13">
        <v>1</v>
      </c>
      <c r="B13" t="s">
        <v>19</v>
      </c>
      <c r="C13" t="s">
        <v>106</v>
      </c>
      <c r="D13" t="s">
        <v>154</v>
      </c>
      <c r="E13" t="str">
        <f t="shared" si="0"/>
        <v>Manual</v>
      </c>
    </row>
    <row r="14" spans="1:5" x14ac:dyDescent="0.25">
      <c r="A14">
        <v>1</v>
      </c>
      <c r="B14" t="s">
        <v>19</v>
      </c>
      <c r="C14" t="s">
        <v>106</v>
      </c>
      <c r="D14" t="s">
        <v>155</v>
      </c>
      <c r="E14" t="str">
        <f t="shared" si="0"/>
        <v>Manual</v>
      </c>
    </row>
    <row r="15" spans="1:5" x14ac:dyDescent="0.25">
      <c r="A15">
        <v>2</v>
      </c>
      <c r="B15" t="s">
        <v>19</v>
      </c>
      <c r="C15" t="s">
        <v>106</v>
      </c>
      <c r="D15" t="s">
        <v>156</v>
      </c>
      <c r="E15" t="str">
        <f t="shared" si="0"/>
        <v>Manual</v>
      </c>
    </row>
    <row r="16" spans="1:5" x14ac:dyDescent="0.25">
      <c r="A16">
        <v>2</v>
      </c>
      <c r="B16" t="s">
        <v>19</v>
      </c>
      <c r="C16" t="s">
        <v>106</v>
      </c>
      <c r="D16" t="s">
        <v>157</v>
      </c>
      <c r="E16" t="str">
        <f t="shared" si="0"/>
        <v>Manual</v>
      </c>
    </row>
    <row r="17" spans="1:5" x14ac:dyDescent="0.25">
      <c r="A17">
        <v>55</v>
      </c>
      <c r="B17" t="s">
        <v>19</v>
      </c>
      <c r="C17" t="s">
        <v>149</v>
      </c>
      <c r="D17" t="s">
        <v>150</v>
      </c>
      <c r="E17" t="str">
        <f t="shared" si="0"/>
        <v>AED</v>
      </c>
    </row>
    <row r="18" spans="1:5" x14ac:dyDescent="0.25">
      <c r="A18">
        <v>10</v>
      </c>
      <c r="B18" t="s">
        <v>19</v>
      </c>
      <c r="C18" t="s">
        <v>149</v>
      </c>
      <c r="D18" t="s">
        <v>158</v>
      </c>
      <c r="E18" t="str">
        <f t="shared" si="0"/>
        <v>Manual</v>
      </c>
    </row>
    <row r="19" spans="1:5" x14ac:dyDescent="0.25">
      <c r="A19">
        <v>18</v>
      </c>
      <c r="B19" t="s">
        <v>19</v>
      </c>
      <c r="C19" t="s">
        <v>149</v>
      </c>
      <c r="D19" t="s">
        <v>151</v>
      </c>
      <c r="E19" t="str">
        <f t="shared" si="0"/>
        <v>Manual</v>
      </c>
    </row>
    <row r="20" spans="1:5" x14ac:dyDescent="0.25">
      <c r="A20">
        <v>5</v>
      </c>
      <c r="B20" t="s">
        <v>159</v>
      </c>
      <c r="C20" t="s">
        <v>149</v>
      </c>
      <c r="D20" t="s">
        <v>150</v>
      </c>
      <c r="E20" t="str">
        <f t="shared" si="0"/>
        <v>AED</v>
      </c>
    </row>
    <row r="21" spans="1:5" x14ac:dyDescent="0.25">
      <c r="A21">
        <v>1</v>
      </c>
      <c r="B21" t="s">
        <v>160</v>
      </c>
      <c r="C21" t="s">
        <v>149</v>
      </c>
      <c r="D21" t="s">
        <v>150</v>
      </c>
      <c r="E21" t="str">
        <f t="shared" si="0"/>
        <v>AED</v>
      </c>
    </row>
    <row r="22" spans="1:5" x14ac:dyDescent="0.25">
      <c r="A22">
        <v>1</v>
      </c>
      <c r="B22" t="s">
        <v>49</v>
      </c>
      <c r="C22" t="s">
        <v>106</v>
      </c>
      <c r="D22" t="s">
        <v>146</v>
      </c>
      <c r="E22" t="str">
        <f t="shared" si="0"/>
        <v>AED</v>
      </c>
    </row>
    <row r="23" spans="1:5" x14ac:dyDescent="0.25">
      <c r="A23">
        <v>5</v>
      </c>
      <c r="B23" t="s">
        <v>49</v>
      </c>
      <c r="C23" t="s">
        <v>149</v>
      </c>
      <c r="D23" t="s">
        <v>150</v>
      </c>
      <c r="E23" t="str">
        <f t="shared" si="0"/>
        <v>AED</v>
      </c>
    </row>
    <row r="24" spans="1:5" x14ac:dyDescent="0.25">
      <c r="A24">
        <v>2</v>
      </c>
      <c r="B24" t="s">
        <v>161</v>
      </c>
      <c r="C24" t="s">
        <v>106</v>
      </c>
      <c r="D24" t="s">
        <v>147</v>
      </c>
      <c r="E24" t="str">
        <f t="shared" si="0"/>
        <v>AED</v>
      </c>
    </row>
    <row r="25" spans="1:5" x14ac:dyDescent="0.25">
      <c r="A25">
        <v>4</v>
      </c>
      <c r="B25" t="s">
        <v>161</v>
      </c>
      <c r="C25" t="s">
        <v>149</v>
      </c>
      <c r="D25" t="s">
        <v>150</v>
      </c>
      <c r="E25" t="str">
        <f t="shared" si="0"/>
        <v>AED</v>
      </c>
    </row>
    <row r="26" spans="1:5" x14ac:dyDescent="0.25">
      <c r="A26">
        <v>2</v>
      </c>
      <c r="B26" t="s">
        <v>54</v>
      </c>
      <c r="C26" t="s">
        <v>162</v>
      </c>
      <c r="D26" t="s">
        <v>163</v>
      </c>
      <c r="E26" t="str">
        <f t="shared" si="0"/>
        <v>Manual</v>
      </c>
    </row>
    <row r="27" spans="1:5" x14ac:dyDescent="0.25">
      <c r="A27">
        <v>4</v>
      </c>
      <c r="B27" t="s">
        <v>54</v>
      </c>
      <c r="C27" t="s">
        <v>106</v>
      </c>
      <c r="D27" t="s">
        <v>146</v>
      </c>
      <c r="E27" t="str">
        <f t="shared" si="0"/>
        <v>AED</v>
      </c>
    </row>
    <row r="28" spans="1:5" x14ac:dyDescent="0.25">
      <c r="A28">
        <v>10</v>
      </c>
      <c r="B28" t="s">
        <v>54</v>
      </c>
      <c r="C28" t="s">
        <v>106</v>
      </c>
      <c r="D28" t="s">
        <v>154</v>
      </c>
      <c r="E28" t="str">
        <f t="shared" si="0"/>
        <v>Manual</v>
      </c>
    </row>
    <row r="29" spans="1:5" x14ac:dyDescent="0.25">
      <c r="A29">
        <v>2</v>
      </c>
      <c r="B29" t="s">
        <v>54</v>
      </c>
      <c r="C29" t="s">
        <v>106</v>
      </c>
      <c r="D29" t="s">
        <v>164</v>
      </c>
      <c r="E29" t="str">
        <f t="shared" si="0"/>
        <v>Manual</v>
      </c>
    </row>
    <row r="30" spans="1:5" x14ac:dyDescent="0.25">
      <c r="A30">
        <v>6</v>
      </c>
      <c r="B30" t="s">
        <v>54</v>
      </c>
      <c r="C30" t="s">
        <v>106</v>
      </c>
      <c r="D30" t="s">
        <v>165</v>
      </c>
      <c r="E30" t="str">
        <f t="shared" si="0"/>
        <v>Manual</v>
      </c>
    </row>
    <row r="31" spans="1:5" x14ac:dyDescent="0.25">
      <c r="A31">
        <v>9</v>
      </c>
      <c r="B31" t="s">
        <v>54</v>
      </c>
      <c r="C31" t="s">
        <v>106</v>
      </c>
      <c r="D31" t="s">
        <v>155</v>
      </c>
      <c r="E31" t="str">
        <f t="shared" si="0"/>
        <v>Manual</v>
      </c>
    </row>
    <row r="32" spans="1:5" x14ac:dyDescent="0.25">
      <c r="A32">
        <v>1</v>
      </c>
      <c r="B32" t="s">
        <v>54</v>
      </c>
      <c r="C32" t="s">
        <v>106</v>
      </c>
      <c r="D32" t="s">
        <v>166</v>
      </c>
      <c r="E32" t="str">
        <f t="shared" si="0"/>
        <v>Manual</v>
      </c>
    </row>
    <row r="33" spans="1:5" x14ac:dyDescent="0.25">
      <c r="A33">
        <v>2</v>
      </c>
      <c r="B33" t="s">
        <v>54</v>
      </c>
      <c r="C33" t="s">
        <v>106</v>
      </c>
      <c r="D33" t="s">
        <v>167</v>
      </c>
      <c r="E33" t="str">
        <f t="shared" si="0"/>
        <v>Manual</v>
      </c>
    </row>
    <row r="34" spans="1:5" x14ac:dyDescent="0.25">
      <c r="A34">
        <v>6</v>
      </c>
      <c r="B34" t="s">
        <v>54</v>
      </c>
      <c r="C34" t="s">
        <v>106</v>
      </c>
      <c r="D34" t="s">
        <v>157</v>
      </c>
      <c r="E34" t="str">
        <f t="shared" si="0"/>
        <v>Manual</v>
      </c>
    </row>
    <row r="35" spans="1:5" x14ac:dyDescent="0.25">
      <c r="A35">
        <v>1</v>
      </c>
      <c r="B35" t="s">
        <v>54</v>
      </c>
      <c r="C35" t="s">
        <v>106</v>
      </c>
      <c r="D35" t="s">
        <v>168</v>
      </c>
      <c r="E35" t="str">
        <f t="shared" si="0"/>
        <v>Manual</v>
      </c>
    </row>
    <row r="36" spans="1:5" x14ac:dyDescent="0.25">
      <c r="A36">
        <v>1</v>
      </c>
      <c r="B36" t="s">
        <v>54</v>
      </c>
      <c r="C36" t="s">
        <v>169</v>
      </c>
      <c r="D36" t="s">
        <v>170</v>
      </c>
      <c r="E36" t="str">
        <f t="shared" si="0"/>
        <v>Manual</v>
      </c>
    </row>
    <row r="37" spans="1:5" x14ac:dyDescent="0.25">
      <c r="A37">
        <v>1</v>
      </c>
      <c r="B37" t="s">
        <v>54</v>
      </c>
      <c r="C37" t="s">
        <v>149</v>
      </c>
      <c r="D37" t="s">
        <v>171</v>
      </c>
      <c r="E37" t="str">
        <f t="shared" si="0"/>
        <v>AED</v>
      </c>
    </row>
    <row r="38" spans="1:5" x14ac:dyDescent="0.25">
      <c r="A38">
        <v>69</v>
      </c>
      <c r="B38" t="s">
        <v>54</v>
      </c>
      <c r="C38" t="s">
        <v>149</v>
      </c>
      <c r="D38" t="s">
        <v>150</v>
      </c>
      <c r="E38" t="str">
        <f t="shared" si="0"/>
        <v>AED</v>
      </c>
    </row>
    <row r="39" spans="1:5" x14ac:dyDescent="0.25">
      <c r="A39">
        <v>64</v>
      </c>
      <c r="B39" t="s">
        <v>54</v>
      </c>
      <c r="C39" t="s">
        <v>149</v>
      </c>
      <c r="D39" t="s">
        <v>158</v>
      </c>
      <c r="E39" t="str">
        <f t="shared" si="0"/>
        <v>Manual</v>
      </c>
    </row>
    <row r="40" spans="1:5" x14ac:dyDescent="0.25">
      <c r="A40">
        <v>50</v>
      </c>
      <c r="B40" t="s">
        <v>54</v>
      </c>
      <c r="C40" t="s">
        <v>149</v>
      </c>
      <c r="D40" t="s">
        <v>151</v>
      </c>
      <c r="E40" t="str">
        <f t="shared" si="0"/>
        <v>Manual</v>
      </c>
    </row>
    <row r="41" spans="1:5" x14ac:dyDescent="0.25">
      <c r="A41">
        <v>1</v>
      </c>
      <c r="B41" t="s">
        <v>54</v>
      </c>
      <c r="C41" t="s">
        <v>149</v>
      </c>
      <c r="D41" t="s">
        <v>172</v>
      </c>
      <c r="E41" t="str">
        <f t="shared" si="0"/>
        <v>Manual</v>
      </c>
    </row>
    <row r="42" spans="1:5" x14ac:dyDescent="0.25">
      <c r="A42">
        <v>1</v>
      </c>
      <c r="B42" t="s">
        <v>173</v>
      </c>
      <c r="C42" t="s">
        <v>106</v>
      </c>
      <c r="D42" t="s">
        <v>168</v>
      </c>
      <c r="E42" t="str">
        <f t="shared" si="0"/>
        <v>Manual</v>
      </c>
    </row>
    <row r="43" spans="1:5" x14ac:dyDescent="0.25">
      <c r="A43">
        <v>1</v>
      </c>
      <c r="B43" t="s">
        <v>174</v>
      </c>
      <c r="C43" t="s">
        <v>106</v>
      </c>
      <c r="D43" t="s">
        <v>147</v>
      </c>
      <c r="E43" t="str">
        <f t="shared" si="0"/>
        <v>AED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9409A-62A7-47D5-8DF4-824548CBFFF1}">
  <dimension ref="A1:C31"/>
  <sheetViews>
    <sheetView workbookViewId="0">
      <selection activeCell="C12" sqref="A1:C31"/>
    </sheetView>
  </sheetViews>
  <sheetFormatPr defaultRowHeight="15" x14ac:dyDescent="0.25"/>
  <cols>
    <col min="1" max="1" width="7.28515625" bestFit="1" customWidth="1"/>
    <col min="2" max="2" width="30.28515625" bestFit="1" customWidth="1"/>
    <col min="3" max="3" width="44" bestFit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>
        <v>3</v>
      </c>
      <c r="B2" t="s">
        <v>8</v>
      </c>
      <c r="C2" t="s">
        <v>175</v>
      </c>
    </row>
    <row r="3" spans="1:3" x14ac:dyDescent="0.25">
      <c r="A3">
        <v>14</v>
      </c>
      <c r="B3" t="s">
        <v>8</v>
      </c>
      <c r="C3" t="s">
        <v>102</v>
      </c>
    </row>
    <row r="4" spans="1:3" x14ac:dyDescent="0.25">
      <c r="A4">
        <v>4</v>
      </c>
      <c r="B4" t="s">
        <v>8</v>
      </c>
      <c r="C4" t="s">
        <v>176</v>
      </c>
    </row>
    <row r="5" spans="1:3" x14ac:dyDescent="0.25">
      <c r="A5">
        <v>2</v>
      </c>
      <c r="B5" t="s">
        <v>14</v>
      </c>
      <c r="C5" t="s">
        <v>177</v>
      </c>
    </row>
    <row r="6" spans="1:3" x14ac:dyDescent="0.25">
      <c r="A6">
        <v>8</v>
      </c>
      <c r="B6" t="s">
        <v>14</v>
      </c>
      <c r="C6" t="s">
        <v>102</v>
      </c>
    </row>
    <row r="7" spans="1:3" x14ac:dyDescent="0.25">
      <c r="A7">
        <v>1</v>
      </c>
      <c r="B7" t="s">
        <v>178</v>
      </c>
      <c r="C7" t="s">
        <v>176</v>
      </c>
    </row>
    <row r="8" spans="1:3" x14ac:dyDescent="0.25">
      <c r="A8">
        <v>13</v>
      </c>
      <c r="B8" t="s">
        <v>19</v>
      </c>
      <c r="C8" t="s">
        <v>179</v>
      </c>
    </row>
    <row r="9" spans="1:3" x14ac:dyDescent="0.25">
      <c r="A9">
        <v>1</v>
      </c>
      <c r="B9" t="s">
        <v>19</v>
      </c>
      <c r="C9" t="s">
        <v>180</v>
      </c>
    </row>
    <row r="10" spans="1:3" x14ac:dyDescent="0.25">
      <c r="A10">
        <v>5</v>
      </c>
      <c r="B10" t="s">
        <v>19</v>
      </c>
      <c r="C10" t="s">
        <v>175</v>
      </c>
    </row>
    <row r="11" spans="1:3" x14ac:dyDescent="0.25">
      <c r="A11">
        <v>3</v>
      </c>
      <c r="B11" t="s">
        <v>19</v>
      </c>
      <c r="C11" t="s">
        <v>177</v>
      </c>
    </row>
    <row r="12" spans="1:3" x14ac:dyDescent="0.25">
      <c r="A12">
        <v>78</v>
      </c>
      <c r="B12" t="s">
        <v>19</v>
      </c>
      <c r="C12" t="s">
        <v>102</v>
      </c>
    </row>
    <row r="13" spans="1:3" x14ac:dyDescent="0.25">
      <c r="A13">
        <v>53</v>
      </c>
      <c r="B13" t="s">
        <v>19</v>
      </c>
      <c r="C13" t="s">
        <v>176</v>
      </c>
    </row>
    <row r="14" spans="1:3" x14ac:dyDescent="0.25">
      <c r="A14">
        <v>4</v>
      </c>
      <c r="B14" t="s">
        <v>159</v>
      </c>
      <c r="C14" t="s">
        <v>102</v>
      </c>
    </row>
    <row r="15" spans="1:3" x14ac:dyDescent="0.25">
      <c r="A15">
        <v>1</v>
      </c>
      <c r="B15" t="s">
        <v>49</v>
      </c>
      <c r="C15" t="s">
        <v>179</v>
      </c>
    </row>
    <row r="16" spans="1:3" x14ac:dyDescent="0.25">
      <c r="A16">
        <v>2</v>
      </c>
      <c r="B16" t="s">
        <v>49</v>
      </c>
      <c r="C16" t="s">
        <v>177</v>
      </c>
    </row>
    <row r="17" spans="1:3" x14ac:dyDescent="0.25">
      <c r="A17">
        <v>11</v>
      </c>
      <c r="B17" t="s">
        <v>49</v>
      </c>
      <c r="C17" t="s">
        <v>102</v>
      </c>
    </row>
    <row r="18" spans="1:3" x14ac:dyDescent="0.25">
      <c r="A18">
        <v>3</v>
      </c>
      <c r="B18" t="s">
        <v>49</v>
      </c>
      <c r="C18" t="s">
        <v>181</v>
      </c>
    </row>
    <row r="19" spans="1:3" x14ac:dyDescent="0.25">
      <c r="A19">
        <v>3</v>
      </c>
      <c r="B19" t="s">
        <v>49</v>
      </c>
      <c r="C19" t="s">
        <v>176</v>
      </c>
    </row>
    <row r="20" spans="1:3" x14ac:dyDescent="0.25">
      <c r="A20">
        <v>1</v>
      </c>
      <c r="B20" t="s">
        <v>161</v>
      </c>
      <c r="C20" t="s">
        <v>182</v>
      </c>
    </row>
    <row r="21" spans="1:3" x14ac:dyDescent="0.25">
      <c r="A21">
        <v>3</v>
      </c>
      <c r="B21" t="s">
        <v>161</v>
      </c>
      <c r="C21" t="s">
        <v>175</v>
      </c>
    </row>
    <row r="22" spans="1:3" x14ac:dyDescent="0.25">
      <c r="A22">
        <v>5</v>
      </c>
      <c r="B22" t="s">
        <v>161</v>
      </c>
      <c r="C22" t="s">
        <v>102</v>
      </c>
    </row>
    <row r="23" spans="1:3" x14ac:dyDescent="0.25">
      <c r="A23">
        <v>2</v>
      </c>
      <c r="B23" t="s">
        <v>161</v>
      </c>
      <c r="C23" t="s">
        <v>176</v>
      </c>
    </row>
    <row r="24" spans="1:3" x14ac:dyDescent="0.25">
      <c r="A24">
        <v>17</v>
      </c>
      <c r="B24" t="s">
        <v>88</v>
      </c>
      <c r="C24" t="s">
        <v>179</v>
      </c>
    </row>
    <row r="25" spans="1:3" x14ac:dyDescent="0.25">
      <c r="A25">
        <v>1</v>
      </c>
      <c r="B25" t="s">
        <v>54</v>
      </c>
      <c r="C25" t="s">
        <v>182</v>
      </c>
    </row>
    <row r="26" spans="1:3" x14ac:dyDescent="0.25">
      <c r="A26">
        <v>23</v>
      </c>
      <c r="B26" t="s">
        <v>54</v>
      </c>
      <c r="C26" t="s">
        <v>175</v>
      </c>
    </row>
    <row r="27" spans="1:3" x14ac:dyDescent="0.25">
      <c r="A27">
        <v>128</v>
      </c>
      <c r="B27" t="s">
        <v>54</v>
      </c>
      <c r="C27" t="s">
        <v>177</v>
      </c>
    </row>
    <row r="28" spans="1:3" x14ac:dyDescent="0.25">
      <c r="A28">
        <v>171</v>
      </c>
      <c r="B28" t="s">
        <v>54</v>
      </c>
      <c r="C28" t="s">
        <v>102</v>
      </c>
    </row>
    <row r="29" spans="1:3" x14ac:dyDescent="0.25">
      <c r="A29">
        <v>2</v>
      </c>
      <c r="B29" t="s">
        <v>54</v>
      </c>
      <c r="C29" t="s">
        <v>181</v>
      </c>
    </row>
    <row r="30" spans="1:3" x14ac:dyDescent="0.25">
      <c r="A30">
        <v>92</v>
      </c>
      <c r="B30" t="s">
        <v>54</v>
      </c>
      <c r="C30" t="s">
        <v>176</v>
      </c>
    </row>
    <row r="31" spans="1:3" x14ac:dyDescent="0.25">
      <c r="A31">
        <v>3</v>
      </c>
      <c r="B31" t="s">
        <v>173</v>
      </c>
      <c r="C31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34AEA-0BE3-46A1-8C5C-18FAA0D3BF3C}">
  <dimension ref="A1:D11"/>
  <sheetViews>
    <sheetView workbookViewId="0">
      <selection activeCell="C15" sqref="C15"/>
    </sheetView>
  </sheetViews>
  <sheetFormatPr defaultRowHeight="15" x14ac:dyDescent="0.25"/>
  <cols>
    <col min="1" max="1" width="7.28515625" bestFit="1" customWidth="1"/>
    <col min="2" max="2" width="30.28515625" bestFit="1" customWidth="1"/>
    <col min="3" max="3" width="32" bestFit="1" customWidth="1"/>
    <col min="4" max="4" width="48.42578125" bestFit="1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183</v>
      </c>
    </row>
    <row r="2" spans="1:4" x14ac:dyDescent="0.25">
      <c r="A2">
        <v>1</v>
      </c>
      <c r="B2" t="s">
        <v>14</v>
      </c>
      <c r="C2" t="s">
        <v>36</v>
      </c>
      <c r="D2" s="13" t="s">
        <v>188</v>
      </c>
    </row>
    <row r="3" spans="1:4" x14ac:dyDescent="0.25">
      <c r="A3">
        <v>2</v>
      </c>
      <c r="B3" t="s">
        <v>14</v>
      </c>
      <c r="C3" t="s">
        <v>184</v>
      </c>
      <c r="D3" s="13"/>
    </row>
    <row r="4" spans="1:4" x14ac:dyDescent="0.25">
      <c r="A4">
        <v>1</v>
      </c>
      <c r="B4" t="s">
        <v>19</v>
      </c>
      <c r="C4" t="s">
        <v>36</v>
      </c>
      <c r="D4" s="13" t="s">
        <v>188</v>
      </c>
    </row>
    <row r="5" spans="1:4" x14ac:dyDescent="0.25">
      <c r="A5">
        <v>16</v>
      </c>
      <c r="B5" t="s">
        <v>19</v>
      </c>
      <c r="C5" t="s">
        <v>184</v>
      </c>
      <c r="D5" s="13"/>
    </row>
    <row r="6" spans="1:4" x14ac:dyDescent="0.25">
      <c r="A6">
        <v>12</v>
      </c>
      <c r="B6" t="s">
        <v>19</v>
      </c>
      <c r="C6" t="s">
        <v>138</v>
      </c>
      <c r="D6" s="13"/>
    </row>
    <row r="7" spans="1:4" x14ac:dyDescent="0.25">
      <c r="A7">
        <v>1</v>
      </c>
      <c r="B7" t="s">
        <v>54</v>
      </c>
      <c r="C7" t="s">
        <v>185</v>
      </c>
      <c r="D7" s="13" t="s">
        <v>188</v>
      </c>
    </row>
    <row r="8" spans="1:4" x14ac:dyDescent="0.25">
      <c r="A8">
        <v>2</v>
      </c>
      <c r="B8" t="s">
        <v>54</v>
      </c>
      <c r="C8" t="s">
        <v>36</v>
      </c>
      <c r="D8" s="13"/>
    </row>
    <row r="9" spans="1:4" x14ac:dyDescent="0.25">
      <c r="A9">
        <v>40</v>
      </c>
      <c r="B9" t="s">
        <v>88</v>
      </c>
      <c r="C9" t="s">
        <v>184</v>
      </c>
      <c r="D9" s="13"/>
    </row>
    <row r="10" spans="1:4" x14ac:dyDescent="0.25">
      <c r="A10">
        <v>3</v>
      </c>
      <c r="B10" t="s">
        <v>54</v>
      </c>
      <c r="C10" t="s">
        <v>186</v>
      </c>
      <c r="D10" s="13"/>
    </row>
    <row r="11" spans="1:4" x14ac:dyDescent="0.25">
      <c r="A11">
        <v>45</v>
      </c>
      <c r="B11" t="s">
        <v>54</v>
      </c>
      <c r="C11" t="s">
        <v>138</v>
      </c>
      <c r="D11" s="13"/>
    </row>
  </sheetData>
  <mergeCells count="3">
    <mergeCell ref="D2:D3"/>
    <mergeCell ref="D4:D6"/>
    <mergeCell ref="D7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ULTRASOUND SCANNERS</vt:lpstr>
      <vt:lpstr>Mobile X-Ray</vt:lpstr>
      <vt:lpstr>Ventillator</vt:lpstr>
      <vt:lpstr>Defibrillators</vt:lpstr>
      <vt:lpstr>Vital Signs</vt:lpstr>
      <vt:lpstr>Anaesthetic </vt:lpstr>
    </vt:vector>
  </TitlesOfParts>
  <Manager/>
  <Company>CardiffandVale UHB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sa085221</dc:creator>
  <cp:keywords/>
  <dc:description/>
  <cp:lastModifiedBy>wa257424</cp:lastModifiedBy>
  <cp:revision/>
  <dcterms:created xsi:type="dcterms:W3CDTF">2022-12-07T15:33:03Z</dcterms:created>
  <dcterms:modified xsi:type="dcterms:W3CDTF">2022-12-14T15:41:48Z</dcterms:modified>
  <cp:category/>
  <cp:contentStatus/>
</cp:coreProperties>
</file>