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573 Howard Burge\"/>
    </mc:Choice>
  </mc:AlternateContent>
  <xr:revisionPtr revIDLastSave="0" documentId="13_ncr:1_{CD8A2B5D-0B25-436B-9D7E-796E68C1AF40}" xr6:coauthVersionLast="36" xr6:coauthVersionMax="36" xr10:uidLastSave="{00000000-0000-0000-0000-000000000000}"/>
  <bookViews>
    <workbookView xWindow="0" yWindow="0" windowWidth="28800" windowHeight="10395" xr2:uid="{DAA8035C-5D23-4484-AA00-AD0EF00DA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S5" i="1"/>
  <c r="T5" i="1"/>
  <c r="U5" i="1"/>
  <c r="V5" i="1"/>
  <c r="W5" i="1"/>
  <c r="J5" i="1"/>
  <c r="K5" i="1"/>
  <c r="L5" i="1"/>
  <c r="M5" i="1"/>
  <c r="N5" i="1"/>
  <c r="O5" i="1"/>
  <c r="J14" i="1"/>
  <c r="K14" i="1"/>
  <c r="L14" i="1"/>
  <c r="M14" i="1"/>
  <c r="N14" i="1"/>
  <c r="O14" i="1"/>
  <c r="J11" i="1"/>
  <c r="K11" i="1"/>
  <c r="L11" i="1"/>
  <c r="M11" i="1"/>
  <c r="N11" i="1"/>
  <c r="O11" i="1"/>
  <c r="J8" i="1"/>
  <c r="K8" i="1"/>
  <c r="L8" i="1"/>
  <c r="M8" i="1"/>
  <c r="N8" i="1"/>
  <c r="O8" i="1"/>
  <c r="S8" i="1"/>
  <c r="S11" i="1"/>
  <c r="T11" i="1"/>
  <c r="U11" i="1"/>
  <c r="V11" i="1"/>
  <c r="W11" i="1"/>
  <c r="R11" i="1"/>
  <c r="R8" i="1"/>
  <c r="T8" i="1"/>
  <c r="U8" i="1"/>
  <c r="V8" i="1"/>
  <c r="W8" i="1"/>
  <c r="B17" i="1"/>
  <c r="C17" i="1"/>
  <c r="D17" i="1"/>
  <c r="E17" i="1"/>
  <c r="F17" i="1"/>
  <c r="G17" i="1"/>
  <c r="B14" i="1"/>
  <c r="C14" i="1"/>
  <c r="D14" i="1"/>
  <c r="E14" i="1"/>
  <c r="F14" i="1"/>
  <c r="G14" i="1"/>
  <c r="B11" i="1"/>
  <c r="C11" i="1"/>
  <c r="D11" i="1"/>
  <c r="E11" i="1"/>
  <c r="F11" i="1"/>
  <c r="G11" i="1"/>
  <c r="B8" i="1"/>
  <c r="C8" i="1"/>
  <c r="D8" i="1"/>
  <c r="E8" i="1"/>
  <c r="F8" i="1"/>
  <c r="G8" i="1"/>
  <c r="C5" i="1"/>
  <c r="D5" i="1"/>
  <c r="E5" i="1"/>
  <c r="F5" i="1"/>
  <c r="G5" i="1"/>
  <c r="B5" i="1"/>
</calcChain>
</file>

<file path=xl/sharedStrings.xml><?xml version="1.0" encoding="utf-8"?>
<sst xmlns="http://schemas.openxmlformats.org/spreadsheetml/2006/main" count="84" uniqueCount="12">
  <si>
    <t xml:space="preserve">Overtime </t>
  </si>
  <si>
    <t>HCSW</t>
  </si>
  <si>
    <t>Bank</t>
  </si>
  <si>
    <t>Agency</t>
  </si>
  <si>
    <t>total</t>
  </si>
  <si>
    <t>RN band 5</t>
  </si>
  <si>
    <t>ODP</t>
  </si>
  <si>
    <t>RN Band 6</t>
  </si>
  <si>
    <t>Midwife</t>
  </si>
  <si>
    <t>N/a</t>
  </si>
  <si>
    <t xml:space="preserve">RN Band 6 </t>
  </si>
  <si>
    <t xml:space="preserve">RN band6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</si>
</sst>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" fontId="2" fillId="0" borderId="1" xfId="0" applyNumberFormat="1" applyFont="1" applyBorder="1" applyAlignment="1">
      <alignment vertical="center" wrapText="1"/>
    </xf>
    <xf numFmtId="17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7" fontId="2" fillId="0" borderId="0" xfId="0" applyNumberFormat="1" applyFont="1" applyBorder="1" applyAlignment="1">
      <alignment vertical="center" wrapText="1"/>
    </xf>
    <xf numFmtId="17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1" fontId="1" fillId="0" borderId="1" xfId="0" applyNumberFormat="1" applyFont="1" applyBorder="1"/>
    <xf numFmtId="1" fontId="3" fillId="0" borderId="1" xfId="0" applyNumberFormat="1" applyFont="1" applyBorder="1" applyAlignment="1">
      <alignment vertical="center" wrapText="1"/>
    </xf>
    <xf numFmtId="1" fontId="0" fillId="0" borderId="1" xfId="0" applyNumberFormat="1" applyFont="1" applyBorder="1"/>
    <xf numFmtId="0" fontId="2" fillId="0" borderId="1" xfId="0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vertical="center" wrapText="1"/>
    </xf>
    <xf numFmtId="1" fontId="4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 wrapText="1"/>
    </xf>
    <xf numFmtId="1" fontId="3" fillId="0" borderId="0" xfId="0" applyNumberFormat="1" applyFont="1" applyBorder="1" applyAlignment="1">
      <alignment horizontal="right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256C-A2FA-4399-B2C0-C63BAE2FB4A2}">
  <dimension ref="A1:AE19"/>
  <sheetViews>
    <sheetView tabSelected="1" workbookViewId="0">
      <selection activeCell="M5" sqref="M5"/>
    </sheetView>
  </sheetViews>
  <sheetFormatPr defaultRowHeight="15" x14ac:dyDescent="0.25"/>
  <cols>
    <col min="1" max="1" width="11.28515625" customWidth="1"/>
    <col min="2" max="2" width="8.28515625" bestFit="1" customWidth="1"/>
    <col min="3" max="3" width="7.28515625" bestFit="1" customWidth="1"/>
    <col min="4" max="4" width="6.5703125" bestFit="1" customWidth="1"/>
    <col min="5" max="5" width="7.85546875" bestFit="1" customWidth="1"/>
    <col min="6" max="6" width="7.5703125" bestFit="1" customWidth="1"/>
    <col min="7" max="7" width="7.42578125" bestFit="1" customWidth="1"/>
    <col min="9" max="9" width="11.140625" customWidth="1"/>
    <col min="10" max="10" width="9.5703125" bestFit="1" customWidth="1"/>
    <col min="11" max="11" width="11.28515625" bestFit="1" customWidth="1"/>
    <col min="12" max="12" width="9.5703125" bestFit="1" customWidth="1"/>
    <col min="13" max="15" width="11.28515625" bestFit="1" customWidth="1"/>
    <col min="18" max="18" width="9.5703125" bestFit="1" customWidth="1"/>
  </cols>
  <sheetData>
    <row r="1" spans="1:31" ht="15.75" x14ac:dyDescent="0.25">
      <c r="A1" s="1" t="s">
        <v>0</v>
      </c>
      <c r="B1" s="1"/>
      <c r="C1" s="1"/>
      <c r="D1" s="1"/>
      <c r="E1" s="1"/>
      <c r="F1" s="1"/>
      <c r="G1" s="1"/>
      <c r="I1" s="1" t="s">
        <v>2</v>
      </c>
      <c r="J1" s="1"/>
      <c r="K1" s="1"/>
      <c r="L1" s="1"/>
      <c r="M1" s="1"/>
      <c r="N1" s="1"/>
      <c r="O1" s="1"/>
      <c r="Q1" s="1" t="s">
        <v>3</v>
      </c>
      <c r="R1" s="1"/>
      <c r="S1" s="1"/>
      <c r="T1" s="1"/>
      <c r="U1" s="1"/>
      <c r="V1" s="1"/>
      <c r="W1" s="1"/>
      <c r="Y1" s="7"/>
      <c r="Z1" s="7"/>
      <c r="AA1" s="7"/>
      <c r="AB1" s="7"/>
      <c r="AC1" s="7"/>
      <c r="AD1" s="7"/>
      <c r="AE1" s="7"/>
    </row>
    <row r="2" spans="1:31" ht="15.75" x14ac:dyDescent="0.25">
      <c r="A2" s="2"/>
      <c r="B2" s="3">
        <v>44682</v>
      </c>
      <c r="C2" s="4">
        <v>44713</v>
      </c>
      <c r="D2" s="4">
        <v>44743</v>
      </c>
      <c r="E2" s="4">
        <v>44774</v>
      </c>
      <c r="F2" s="4">
        <v>44805</v>
      </c>
      <c r="G2" s="4">
        <v>44835</v>
      </c>
      <c r="I2" s="2"/>
      <c r="J2" s="3">
        <v>44682</v>
      </c>
      <c r="K2" s="4">
        <v>44713</v>
      </c>
      <c r="L2" s="4">
        <v>44743</v>
      </c>
      <c r="M2" s="4">
        <v>44774</v>
      </c>
      <c r="N2" s="4">
        <v>44805</v>
      </c>
      <c r="O2" s="4">
        <v>44835</v>
      </c>
      <c r="Q2" s="2"/>
      <c r="R2" s="3">
        <v>44682</v>
      </c>
      <c r="S2" s="4">
        <v>44713</v>
      </c>
      <c r="T2" s="4">
        <v>44743</v>
      </c>
      <c r="U2" s="4">
        <v>44774</v>
      </c>
      <c r="V2" s="4">
        <v>44805</v>
      </c>
      <c r="W2" s="4">
        <v>44835</v>
      </c>
      <c r="Y2" s="8"/>
      <c r="Z2" s="9"/>
      <c r="AA2" s="10"/>
      <c r="AB2" s="10"/>
      <c r="AC2" s="10"/>
      <c r="AD2" s="10"/>
      <c r="AE2" s="10"/>
    </row>
    <row r="3" spans="1:31" ht="15.75" x14ac:dyDescent="0.25">
      <c r="A3" s="5" t="s">
        <v>1</v>
      </c>
      <c r="B3" s="17">
        <v>8992</v>
      </c>
      <c r="C3" s="17">
        <v>7060</v>
      </c>
      <c r="D3" s="17">
        <v>4988</v>
      </c>
      <c r="E3" s="17">
        <v>4390</v>
      </c>
      <c r="F3" s="17">
        <v>4163</v>
      </c>
      <c r="G3" s="17">
        <v>4143</v>
      </c>
      <c r="I3" s="5" t="s">
        <v>1</v>
      </c>
      <c r="J3" s="17">
        <v>54272</v>
      </c>
      <c r="K3" s="17">
        <v>49412</v>
      </c>
      <c r="L3" s="17">
        <v>46272</v>
      </c>
      <c r="M3" s="17">
        <v>44201</v>
      </c>
      <c r="N3" s="17">
        <v>36161</v>
      </c>
      <c r="O3" s="17">
        <v>29164</v>
      </c>
      <c r="Q3" s="5" t="s">
        <v>1</v>
      </c>
      <c r="R3" s="17">
        <v>2700</v>
      </c>
      <c r="S3" s="17">
        <v>8308</v>
      </c>
      <c r="T3" s="17">
        <v>12515</v>
      </c>
      <c r="U3" s="17">
        <v>11236</v>
      </c>
      <c r="V3" s="17">
        <v>10481</v>
      </c>
      <c r="W3" s="17">
        <v>10310</v>
      </c>
      <c r="Y3" s="11"/>
      <c r="Z3" s="27"/>
      <c r="AA3" s="27"/>
      <c r="AB3" s="27"/>
      <c r="AC3" s="27"/>
      <c r="AD3" s="27"/>
      <c r="AE3" s="27"/>
    </row>
    <row r="4" spans="1:31" ht="15.75" x14ac:dyDescent="0.25">
      <c r="A4" s="5" t="s">
        <v>1</v>
      </c>
      <c r="B4" s="14">
        <v>330</v>
      </c>
      <c r="C4" s="17">
        <v>1495</v>
      </c>
      <c r="D4" s="14">
        <v>3756</v>
      </c>
      <c r="E4" s="14">
        <v>5295</v>
      </c>
      <c r="F4" s="14">
        <v>5105</v>
      </c>
      <c r="G4" s="14">
        <v>6320</v>
      </c>
      <c r="I4" s="5" t="s">
        <v>1</v>
      </c>
      <c r="J4" s="14">
        <v>1409</v>
      </c>
      <c r="K4" s="17">
        <v>6218</v>
      </c>
      <c r="L4">
        <v>14761</v>
      </c>
      <c r="M4" s="14">
        <v>21040</v>
      </c>
      <c r="N4" s="14">
        <v>23392</v>
      </c>
      <c r="O4" s="14">
        <v>26234</v>
      </c>
      <c r="Q4" s="5" t="s">
        <v>1</v>
      </c>
      <c r="R4" s="14">
        <v>15288</v>
      </c>
      <c r="S4" s="17">
        <v>12310</v>
      </c>
      <c r="T4" s="14">
        <v>10316</v>
      </c>
      <c r="U4" s="14">
        <v>6250</v>
      </c>
      <c r="V4" s="14">
        <v>4758</v>
      </c>
      <c r="W4" s="14">
        <v>6481</v>
      </c>
      <c r="Y4" s="11"/>
      <c r="Z4" s="28"/>
      <c r="AA4" s="27"/>
      <c r="AB4" s="28"/>
      <c r="AC4" s="28"/>
      <c r="AD4" s="28"/>
      <c r="AE4" s="28"/>
    </row>
    <row r="5" spans="1:31" ht="15.75" x14ac:dyDescent="0.25">
      <c r="A5" s="2" t="s">
        <v>4</v>
      </c>
      <c r="B5" s="21">
        <f>SUM(B3:B4)</f>
        <v>9322</v>
      </c>
      <c r="C5" s="13">
        <f t="shared" ref="C5:G5" si="0">SUM(C3:C4)</f>
        <v>8555</v>
      </c>
      <c r="D5" s="22">
        <f t="shared" si="0"/>
        <v>8744</v>
      </c>
      <c r="E5" s="22">
        <f t="shared" si="0"/>
        <v>9685</v>
      </c>
      <c r="F5" s="22">
        <f t="shared" si="0"/>
        <v>9268</v>
      </c>
      <c r="G5" s="13">
        <f t="shared" si="0"/>
        <v>10463</v>
      </c>
      <c r="I5" s="2" t="s">
        <v>4</v>
      </c>
      <c r="J5" s="21">
        <f t="shared" ref="J5:O5" si="1">SUM(J3:J4)</f>
        <v>55681</v>
      </c>
      <c r="K5" s="13">
        <f t="shared" si="1"/>
        <v>55630</v>
      </c>
      <c r="L5" s="22">
        <f t="shared" si="1"/>
        <v>61033</v>
      </c>
      <c r="M5" s="22">
        <f t="shared" si="1"/>
        <v>65241</v>
      </c>
      <c r="N5" s="22">
        <f t="shared" si="1"/>
        <v>59553</v>
      </c>
      <c r="O5" s="13">
        <f t="shared" si="1"/>
        <v>55398</v>
      </c>
      <c r="Q5" s="2" t="s">
        <v>4</v>
      </c>
      <c r="R5" s="21">
        <f t="shared" ref="R5:W5" si="2">SUM(R3:R4)</f>
        <v>17988</v>
      </c>
      <c r="S5" s="13">
        <f t="shared" si="2"/>
        <v>20618</v>
      </c>
      <c r="T5" s="22">
        <f t="shared" si="2"/>
        <v>22831</v>
      </c>
      <c r="U5" s="22">
        <f t="shared" si="2"/>
        <v>17486</v>
      </c>
      <c r="V5" s="22">
        <f t="shared" si="2"/>
        <v>15239</v>
      </c>
      <c r="W5" s="13">
        <f t="shared" si="2"/>
        <v>16791</v>
      </c>
      <c r="Y5" s="11"/>
      <c r="Z5" s="29"/>
      <c r="AA5" s="27"/>
      <c r="AB5" s="30"/>
      <c r="AC5" s="30"/>
      <c r="AD5" s="30"/>
      <c r="AE5" s="27"/>
    </row>
    <row r="6" spans="1:31" ht="31.5" x14ac:dyDescent="0.25">
      <c r="A6" s="5" t="s">
        <v>5</v>
      </c>
      <c r="B6" s="24">
        <v>496</v>
      </c>
      <c r="C6" s="17">
        <v>1747</v>
      </c>
      <c r="D6" s="17">
        <v>3157</v>
      </c>
      <c r="E6" s="17">
        <v>5120</v>
      </c>
      <c r="F6" s="17">
        <v>4611</v>
      </c>
      <c r="G6" s="17">
        <v>5123</v>
      </c>
      <c r="I6" s="5" t="s">
        <v>5</v>
      </c>
      <c r="J6" s="24">
        <v>222</v>
      </c>
      <c r="K6" s="17">
        <v>302</v>
      </c>
      <c r="L6" s="17">
        <v>607</v>
      </c>
      <c r="M6" s="17">
        <v>930</v>
      </c>
      <c r="N6" s="17">
        <v>2244</v>
      </c>
      <c r="O6" s="17">
        <v>3353</v>
      </c>
      <c r="Q6" s="5" t="s">
        <v>5</v>
      </c>
      <c r="R6" s="24">
        <v>14044</v>
      </c>
      <c r="S6" s="17">
        <v>13346</v>
      </c>
      <c r="T6" s="17">
        <v>7497</v>
      </c>
      <c r="U6" s="17">
        <v>4423</v>
      </c>
      <c r="V6" s="17">
        <v>3532</v>
      </c>
      <c r="W6" s="17">
        <v>3382</v>
      </c>
      <c r="Y6" s="11"/>
      <c r="Z6" s="31"/>
      <c r="AA6" s="27"/>
      <c r="AB6" s="27"/>
      <c r="AC6" s="27"/>
      <c r="AD6" s="27"/>
      <c r="AE6" s="27"/>
    </row>
    <row r="7" spans="1:31" ht="31.5" x14ac:dyDescent="0.25">
      <c r="A7" s="5" t="s">
        <v>5</v>
      </c>
      <c r="B7" s="18">
        <v>6318</v>
      </c>
      <c r="C7" s="17">
        <v>5756</v>
      </c>
      <c r="D7" s="14">
        <v>4174</v>
      </c>
      <c r="E7" s="14">
        <v>4063</v>
      </c>
      <c r="F7" s="14">
        <v>3277</v>
      </c>
      <c r="G7" s="14">
        <v>3169</v>
      </c>
      <c r="I7" s="5" t="s">
        <v>5</v>
      </c>
      <c r="J7" s="18">
        <v>10543</v>
      </c>
      <c r="K7" s="17">
        <v>9813</v>
      </c>
      <c r="L7" s="14">
        <v>9340</v>
      </c>
      <c r="M7" s="14">
        <v>8530</v>
      </c>
      <c r="N7" s="14">
        <v>7891</v>
      </c>
      <c r="O7" s="14">
        <v>6724</v>
      </c>
      <c r="Q7" s="5" t="s">
        <v>5</v>
      </c>
      <c r="R7" s="18">
        <v>1466</v>
      </c>
      <c r="S7" s="17">
        <v>4375</v>
      </c>
      <c r="T7" s="14">
        <v>11215</v>
      </c>
      <c r="U7" s="14">
        <v>12114</v>
      </c>
      <c r="V7" s="14">
        <v>14500</v>
      </c>
      <c r="W7" s="14">
        <v>18576</v>
      </c>
      <c r="Y7" s="11"/>
      <c r="Z7" s="32"/>
      <c r="AA7" s="27"/>
      <c r="AB7" s="28"/>
      <c r="AC7" s="28"/>
      <c r="AD7" s="28"/>
      <c r="AE7" s="28"/>
    </row>
    <row r="8" spans="1:31" ht="15.75" x14ac:dyDescent="0.25">
      <c r="A8" s="2" t="s">
        <v>4</v>
      </c>
      <c r="B8" s="21">
        <f t="shared" ref="B8:G8" si="3">SUM(B6:B7)</f>
        <v>6814</v>
      </c>
      <c r="C8" s="13">
        <f t="shared" si="3"/>
        <v>7503</v>
      </c>
      <c r="D8" s="22">
        <f t="shared" si="3"/>
        <v>7331</v>
      </c>
      <c r="E8" s="22">
        <f t="shared" si="3"/>
        <v>9183</v>
      </c>
      <c r="F8" s="22">
        <f t="shared" si="3"/>
        <v>7888</v>
      </c>
      <c r="G8" s="13">
        <f t="shared" si="3"/>
        <v>8292</v>
      </c>
      <c r="I8" s="2" t="s">
        <v>4</v>
      </c>
      <c r="J8" s="21">
        <f t="shared" ref="J8:O8" si="4">SUM(J6:J7)</f>
        <v>10765</v>
      </c>
      <c r="K8" s="13">
        <f t="shared" si="4"/>
        <v>10115</v>
      </c>
      <c r="L8" s="22">
        <f t="shared" si="4"/>
        <v>9947</v>
      </c>
      <c r="M8" s="22">
        <f t="shared" si="4"/>
        <v>9460</v>
      </c>
      <c r="N8" s="22">
        <f t="shared" si="4"/>
        <v>10135</v>
      </c>
      <c r="O8" s="13">
        <f t="shared" si="4"/>
        <v>10077</v>
      </c>
      <c r="Q8" s="2" t="s">
        <v>4</v>
      </c>
      <c r="R8" s="21">
        <f t="shared" ref="R8:W8" si="5">SUM(R6:R7)</f>
        <v>15510</v>
      </c>
      <c r="S8" s="13">
        <f>SUM(S6:S7)</f>
        <v>17721</v>
      </c>
      <c r="T8" s="22">
        <f t="shared" si="5"/>
        <v>18712</v>
      </c>
      <c r="U8" s="22">
        <f t="shared" si="5"/>
        <v>16537</v>
      </c>
      <c r="V8" s="22">
        <f t="shared" si="5"/>
        <v>18032</v>
      </c>
      <c r="W8" s="13">
        <f t="shared" si="5"/>
        <v>21958</v>
      </c>
      <c r="Y8" s="11"/>
      <c r="Z8" s="29"/>
      <c r="AA8" s="27"/>
      <c r="AB8" s="30"/>
      <c r="AC8" s="30"/>
      <c r="AD8" s="30"/>
      <c r="AE8" s="27"/>
    </row>
    <row r="9" spans="1:31" ht="31.5" x14ac:dyDescent="0.25">
      <c r="A9" s="5" t="s">
        <v>10</v>
      </c>
      <c r="B9" s="18">
        <v>4372</v>
      </c>
      <c r="C9" s="17">
        <v>3954</v>
      </c>
      <c r="D9" s="14">
        <v>3510</v>
      </c>
      <c r="E9" s="14">
        <v>3411</v>
      </c>
      <c r="F9" s="14">
        <v>3180</v>
      </c>
      <c r="G9" s="14">
        <v>3137</v>
      </c>
      <c r="I9" s="5" t="s">
        <v>10</v>
      </c>
      <c r="J9" s="18">
        <v>5309</v>
      </c>
      <c r="K9" s="17">
        <v>4412</v>
      </c>
      <c r="L9" s="14">
        <v>4190</v>
      </c>
      <c r="M9" s="14">
        <v>3847</v>
      </c>
      <c r="N9" s="14">
        <v>4420</v>
      </c>
      <c r="O9" s="14">
        <v>3536</v>
      </c>
      <c r="Q9" s="5" t="s">
        <v>11</v>
      </c>
      <c r="R9" s="18">
        <v>12</v>
      </c>
      <c r="S9" s="17">
        <v>24</v>
      </c>
      <c r="T9" s="14">
        <v>250</v>
      </c>
      <c r="U9" s="14">
        <v>2080</v>
      </c>
      <c r="V9" s="14">
        <v>2324</v>
      </c>
      <c r="W9" s="14">
        <v>1370</v>
      </c>
      <c r="Y9" s="11"/>
      <c r="Z9" s="32"/>
      <c r="AA9" s="27"/>
      <c r="AB9" s="28"/>
      <c r="AC9" s="28"/>
      <c r="AD9" s="28"/>
      <c r="AE9" s="28"/>
    </row>
    <row r="10" spans="1:31" ht="31.5" x14ac:dyDescent="0.25">
      <c r="A10" s="5" t="s">
        <v>7</v>
      </c>
      <c r="B10" s="18">
        <v>374</v>
      </c>
      <c r="C10" s="17">
        <v>875</v>
      </c>
      <c r="D10" s="14">
        <v>1176</v>
      </c>
      <c r="E10" s="14">
        <v>1996</v>
      </c>
      <c r="F10" s="14">
        <v>2411</v>
      </c>
      <c r="G10" s="14">
        <v>3193</v>
      </c>
      <c r="I10" s="5" t="s">
        <v>7</v>
      </c>
      <c r="J10" s="18">
        <v>321</v>
      </c>
      <c r="K10" s="17">
        <v>288</v>
      </c>
      <c r="L10" s="14">
        <v>525</v>
      </c>
      <c r="M10" s="14">
        <v>553</v>
      </c>
      <c r="N10" s="14">
        <v>1299</v>
      </c>
      <c r="O10" s="14">
        <v>2462</v>
      </c>
      <c r="Q10" s="5" t="s">
        <v>7</v>
      </c>
      <c r="R10" s="15">
        <v>9781</v>
      </c>
      <c r="S10" s="17">
        <v>9043</v>
      </c>
      <c r="T10" s="16">
        <v>8636</v>
      </c>
      <c r="U10" s="16">
        <v>5641</v>
      </c>
      <c r="V10" s="16">
        <v>6309</v>
      </c>
      <c r="W10" s="17">
        <v>4998</v>
      </c>
      <c r="Y10" s="11"/>
      <c r="Z10" s="32"/>
      <c r="AA10" s="27"/>
      <c r="AB10" s="28"/>
      <c r="AC10" s="28"/>
      <c r="AD10" s="28"/>
      <c r="AE10" s="28"/>
    </row>
    <row r="11" spans="1:31" ht="15.75" x14ac:dyDescent="0.25">
      <c r="A11" s="2" t="s">
        <v>4</v>
      </c>
      <c r="B11" s="21">
        <f t="shared" ref="B11:G11" si="6">SUM(B9:B10)</f>
        <v>4746</v>
      </c>
      <c r="C11" s="13">
        <f t="shared" si="6"/>
        <v>4829</v>
      </c>
      <c r="D11" s="22">
        <f t="shared" si="6"/>
        <v>4686</v>
      </c>
      <c r="E11" s="22">
        <f t="shared" si="6"/>
        <v>5407</v>
      </c>
      <c r="F11" s="22">
        <f t="shared" si="6"/>
        <v>5591</v>
      </c>
      <c r="G11" s="13">
        <f t="shared" si="6"/>
        <v>6330</v>
      </c>
      <c r="I11" s="2" t="s">
        <v>4</v>
      </c>
      <c r="J11" s="21">
        <f t="shared" ref="J11:O11" si="7">SUM(J9:J10)</f>
        <v>5630</v>
      </c>
      <c r="K11" s="13">
        <f t="shared" si="7"/>
        <v>4700</v>
      </c>
      <c r="L11" s="22">
        <f t="shared" si="7"/>
        <v>4715</v>
      </c>
      <c r="M11" s="22">
        <f t="shared" si="7"/>
        <v>4400</v>
      </c>
      <c r="N11" s="22">
        <f t="shared" si="7"/>
        <v>5719</v>
      </c>
      <c r="O11" s="13">
        <f t="shared" si="7"/>
        <v>5998</v>
      </c>
      <c r="Q11" s="2" t="s">
        <v>4</v>
      </c>
      <c r="R11" s="21">
        <f>SUM(R9:R10)</f>
        <v>9793</v>
      </c>
      <c r="S11" s="13">
        <f>SUM(S9:S10)</f>
        <v>9067</v>
      </c>
      <c r="T11" s="22">
        <f>SUM(T9:T10)</f>
        <v>8886</v>
      </c>
      <c r="U11" s="22">
        <f>SUM(U9:U10)</f>
        <v>7721</v>
      </c>
      <c r="V11" s="22">
        <f>SUM(V9:V10)</f>
        <v>8633</v>
      </c>
      <c r="W11" s="13">
        <f>SUM(W9:W10)</f>
        <v>6368</v>
      </c>
      <c r="X11" s="33"/>
      <c r="Y11" s="11"/>
      <c r="Z11" s="32"/>
      <c r="AA11" s="27"/>
      <c r="AB11" s="27"/>
      <c r="AC11" s="27"/>
      <c r="AD11" s="27"/>
      <c r="AE11" s="27"/>
    </row>
    <row r="12" spans="1:31" ht="15.75" x14ac:dyDescent="0.25">
      <c r="A12" s="5" t="s">
        <v>6</v>
      </c>
      <c r="B12" s="18">
        <v>0</v>
      </c>
      <c r="C12" s="17">
        <v>0</v>
      </c>
      <c r="D12" s="14">
        <v>24</v>
      </c>
      <c r="E12" s="14">
        <v>58</v>
      </c>
      <c r="F12" s="14">
        <v>57</v>
      </c>
      <c r="G12" s="14">
        <v>48</v>
      </c>
      <c r="I12" s="5" t="s">
        <v>6</v>
      </c>
      <c r="J12" s="18">
        <v>0</v>
      </c>
      <c r="K12" s="17">
        <v>0</v>
      </c>
      <c r="L12" s="14">
        <v>0</v>
      </c>
      <c r="M12" s="14">
        <v>0</v>
      </c>
      <c r="N12" s="14">
        <v>58</v>
      </c>
      <c r="O12" s="14">
        <v>148</v>
      </c>
      <c r="Q12" s="5" t="s">
        <v>6</v>
      </c>
      <c r="R12" s="18" t="s">
        <v>9</v>
      </c>
      <c r="S12" s="18" t="s">
        <v>9</v>
      </c>
      <c r="T12" s="18" t="s">
        <v>9</v>
      </c>
      <c r="U12" s="18" t="s">
        <v>9</v>
      </c>
      <c r="V12" s="18" t="s">
        <v>9</v>
      </c>
      <c r="W12" s="18" t="s">
        <v>9</v>
      </c>
      <c r="Y12" s="11"/>
      <c r="Z12" s="32"/>
      <c r="AA12" s="32"/>
      <c r="AB12" s="32"/>
      <c r="AC12" s="32"/>
      <c r="AD12" s="32"/>
      <c r="AE12" s="32"/>
    </row>
    <row r="13" spans="1:31" ht="15.75" x14ac:dyDescent="0.25">
      <c r="A13" s="5" t="s">
        <v>6</v>
      </c>
      <c r="B13" s="18">
        <v>57</v>
      </c>
      <c r="C13" s="17">
        <v>61</v>
      </c>
      <c r="D13" s="14">
        <v>40</v>
      </c>
      <c r="E13" s="14">
        <v>148</v>
      </c>
      <c r="F13" s="14">
        <v>96</v>
      </c>
      <c r="G13" s="14">
        <v>87</v>
      </c>
      <c r="I13" s="5" t="s">
        <v>6</v>
      </c>
      <c r="J13" s="18">
        <v>8</v>
      </c>
      <c r="K13" s="17">
        <v>42</v>
      </c>
      <c r="L13" s="14">
        <v>48</v>
      </c>
      <c r="M13" s="14">
        <v>50</v>
      </c>
      <c r="N13" s="14">
        <v>31</v>
      </c>
      <c r="O13" s="14">
        <v>27</v>
      </c>
      <c r="Q13" s="5" t="s">
        <v>6</v>
      </c>
      <c r="R13" s="18" t="s">
        <v>9</v>
      </c>
      <c r="S13" s="18" t="s">
        <v>9</v>
      </c>
      <c r="T13" s="18" t="s">
        <v>9</v>
      </c>
      <c r="U13" s="18" t="s">
        <v>9</v>
      </c>
      <c r="V13" s="18" t="s">
        <v>9</v>
      </c>
      <c r="W13" s="18" t="s">
        <v>9</v>
      </c>
      <c r="Y13" s="11"/>
      <c r="Z13" s="32"/>
      <c r="AA13" s="32"/>
      <c r="AB13" s="32"/>
      <c r="AC13" s="32"/>
      <c r="AD13" s="32"/>
      <c r="AE13" s="32"/>
    </row>
    <row r="14" spans="1:31" ht="15.75" x14ac:dyDescent="0.25">
      <c r="A14" s="2" t="s">
        <v>4</v>
      </c>
      <c r="B14" s="19">
        <f t="shared" ref="B14:G14" si="8">SUM(B12:B13)</f>
        <v>57</v>
      </c>
      <c r="C14" s="13">
        <f t="shared" si="8"/>
        <v>61</v>
      </c>
      <c r="D14" s="20">
        <f t="shared" si="8"/>
        <v>64</v>
      </c>
      <c r="E14" s="20">
        <f t="shared" si="8"/>
        <v>206</v>
      </c>
      <c r="F14" s="20">
        <f t="shared" si="8"/>
        <v>153</v>
      </c>
      <c r="G14" s="20">
        <f t="shared" si="8"/>
        <v>135</v>
      </c>
      <c r="I14" s="2" t="s">
        <v>4</v>
      </c>
      <c r="J14" s="18">
        <f t="shared" ref="J14:O14" si="9">SUM(J12:J13)</f>
        <v>8</v>
      </c>
      <c r="K14" s="17">
        <f t="shared" si="9"/>
        <v>42</v>
      </c>
      <c r="L14" s="14">
        <f t="shared" si="9"/>
        <v>48</v>
      </c>
      <c r="M14" s="14">
        <f t="shared" si="9"/>
        <v>50</v>
      </c>
      <c r="N14" s="14">
        <f t="shared" si="9"/>
        <v>89</v>
      </c>
      <c r="O14" s="14">
        <f t="shared" si="9"/>
        <v>175</v>
      </c>
      <c r="Q14" s="2" t="s">
        <v>4</v>
      </c>
      <c r="R14" s="19"/>
      <c r="S14" s="19"/>
      <c r="T14" s="19"/>
      <c r="U14" s="19"/>
      <c r="V14" s="19"/>
      <c r="W14" s="19"/>
      <c r="Y14" s="8"/>
      <c r="Z14" s="32"/>
      <c r="AA14" s="32"/>
      <c r="AB14" s="32"/>
      <c r="AC14" s="32"/>
      <c r="AD14" s="32"/>
      <c r="AE14" s="32"/>
    </row>
    <row r="15" spans="1:31" ht="15.75" x14ac:dyDescent="0.25">
      <c r="A15" s="6" t="s">
        <v>8</v>
      </c>
      <c r="B15" s="25">
        <v>653</v>
      </c>
      <c r="C15" s="25">
        <v>302</v>
      </c>
      <c r="D15" s="25">
        <v>293</v>
      </c>
      <c r="E15" s="25">
        <v>30</v>
      </c>
      <c r="F15" s="25">
        <v>48</v>
      </c>
      <c r="G15" s="25">
        <v>75</v>
      </c>
      <c r="I15" s="6" t="s">
        <v>8</v>
      </c>
      <c r="J15" s="25" t="s">
        <v>9</v>
      </c>
      <c r="K15" s="25" t="s">
        <v>9</v>
      </c>
      <c r="L15" s="25" t="s">
        <v>9</v>
      </c>
      <c r="M15" s="25" t="s">
        <v>9</v>
      </c>
      <c r="N15" s="25" t="s">
        <v>9</v>
      </c>
      <c r="O15" s="25" t="s">
        <v>9</v>
      </c>
      <c r="Q15" s="6" t="s">
        <v>8</v>
      </c>
      <c r="R15" s="18" t="s">
        <v>9</v>
      </c>
      <c r="S15" s="18" t="s">
        <v>9</v>
      </c>
      <c r="T15" s="18" t="s">
        <v>9</v>
      </c>
      <c r="U15" s="18" t="s">
        <v>9</v>
      </c>
      <c r="V15" s="18" t="s">
        <v>9</v>
      </c>
      <c r="W15" s="18" t="s">
        <v>9</v>
      </c>
      <c r="Y15" s="12"/>
      <c r="Z15" s="32"/>
      <c r="AA15" s="32"/>
      <c r="AB15" s="32"/>
      <c r="AC15" s="32"/>
      <c r="AD15" s="32"/>
      <c r="AE15" s="32"/>
    </row>
    <row r="16" spans="1:31" ht="15.75" x14ac:dyDescent="0.25">
      <c r="A16" s="6" t="s">
        <v>8</v>
      </c>
      <c r="B16" s="25">
        <v>12</v>
      </c>
      <c r="C16" s="25">
        <v>21</v>
      </c>
      <c r="D16" s="25">
        <v>632</v>
      </c>
      <c r="E16" s="25">
        <v>820</v>
      </c>
      <c r="F16" s="25">
        <v>924</v>
      </c>
      <c r="G16" s="25">
        <v>841</v>
      </c>
      <c r="I16" s="6" t="s">
        <v>8</v>
      </c>
      <c r="J16" s="25" t="s">
        <v>9</v>
      </c>
      <c r="K16" s="25" t="s">
        <v>9</v>
      </c>
      <c r="L16" s="25" t="s">
        <v>9</v>
      </c>
      <c r="M16" s="25" t="s">
        <v>9</v>
      </c>
      <c r="N16" s="25" t="s">
        <v>9</v>
      </c>
      <c r="O16" s="25" t="s">
        <v>9</v>
      </c>
      <c r="Q16" s="6" t="s">
        <v>8</v>
      </c>
      <c r="R16" s="18" t="s">
        <v>9</v>
      </c>
      <c r="S16" s="18" t="s">
        <v>9</v>
      </c>
      <c r="T16" s="18" t="s">
        <v>9</v>
      </c>
      <c r="U16" s="18" t="s">
        <v>9</v>
      </c>
      <c r="V16" s="18" t="s">
        <v>9</v>
      </c>
      <c r="W16" s="18" t="s">
        <v>9</v>
      </c>
      <c r="Y16" s="12"/>
      <c r="Z16" s="32"/>
      <c r="AA16" s="32"/>
      <c r="AB16" s="32"/>
      <c r="AC16" s="32"/>
      <c r="AD16" s="32"/>
      <c r="AE16" s="32"/>
    </row>
    <row r="17" spans="1:31" ht="15.75" x14ac:dyDescent="0.25">
      <c r="A17" s="26" t="s">
        <v>4</v>
      </c>
      <c r="B17" s="23">
        <f t="shared" ref="B17:G17" si="10">SUM(B15:B16)</f>
        <v>665</v>
      </c>
      <c r="C17" s="23">
        <f t="shared" si="10"/>
        <v>323</v>
      </c>
      <c r="D17" s="23">
        <f t="shared" si="10"/>
        <v>925</v>
      </c>
      <c r="E17" s="23">
        <f t="shared" si="10"/>
        <v>850</v>
      </c>
      <c r="F17" s="23">
        <f t="shared" si="10"/>
        <v>972</v>
      </c>
      <c r="G17" s="23">
        <f t="shared" si="10"/>
        <v>916</v>
      </c>
      <c r="I17" s="26" t="s">
        <v>4</v>
      </c>
      <c r="J17" s="23"/>
      <c r="K17" s="23"/>
      <c r="L17" s="23"/>
      <c r="M17" s="23"/>
      <c r="N17" s="23"/>
      <c r="O17" s="23"/>
      <c r="Q17" s="26" t="s">
        <v>4</v>
      </c>
      <c r="R17" s="19"/>
      <c r="S17" s="19"/>
      <c r="T17" s="19"/>
      <c r="U17" s="19"/>
      <c r="V17" s="19"/>
      <c r="W17" s="19"/>
      <c r="Y17" s="12"/>
      <c r="Z17" s="32"/>
      <c r="AA17" s="32"/>
      <c r="AB17" s="32"/>
      <c r="AC17" s="32"/>
      <c r="AD17" s="32"/>
      <c r="AE17" s="32"/>
    </row>
    <row r="19" spans="1:31" ht="15.75" x14ac:dyDescent="0.25">
      <c r="Q19" s="12"/>
    </row>
  </sheetData>
  <mergeCells count="4">
    <mergeCell ref="A1:G1"/>
    <mergeCell ref="I1:O1"/>
    <mergeCell ref="Q1:W1"/>
    <mergeCell ref="Y1:AE1"/>
  </mergeCells>
  <pageMargins left="0.7" right="0.7" top="0.75" bottom="0.75" header="0.3" footer="0.3"/>
  <ignoredErrors>
    <ignoredError sqref="B5:G5 R5:W5 J5: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2022-12-13T15:47:40Z</dcterms:created>
  <dcterms:modified xsi:type="dcterms:W3CDTF">2022-12-13T16:35:38Z</dcterms:modified>
</cp:coreProperties>
</file>