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7250" windowHeight="6720"/>
  </bookViews>
  <sheets>
    <sheet name="Summary" sheetId="2" r:id="rId1"/>
    <sheet name="FOI Request" sheetId="3" r:id="rId2"/>
  </sheets>
  <calcPr calcId="191029"/>
  <pivotCaches>
    <pivotCache cacheId="2" r:id="rId3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<sst xmlns="http://schemas.openxmlformats.org/spreadsheetml/2006/main" count="27" uniqueCount="18">
  <si>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Agency/Locum</t>
  </si>
  <si>
    <t>Agency</t>
  </si>
  <si>
    <t>Internal Bank</t>
  </si>
  <si>
    <t>Bank</t>
  </si>
  <si>
    <t>Direct Engagement</t>
  </si>
  <si>
    <t>Internal locum</t>
  </si>
  <si>
    <t>Locum</t>
  </si>
  <si>
    <t>Grand Total</t>
  </si>
  <si>
    <t>Sum of Gross Cost</t>
  </si>
  <si>
    <t>Sum of wte</t>
  </si>
  <si>
    <t>Agency recruitment breakdowns (total spending and total WTE numbers) for medical (including GPs if practices are managed by the Board), nursing and midwifery, and other employees for the years 2019-20 and forecast for 2020-21;</t>
  </si>
  <si>
    <t>Bank recruitment breakdowns (total spending and total WTE numbers) for medical (including GPs if practices are by the Board), nursing and midwifery, and other employees for the years 2019-20 and forecast for 2020-21.</t>
  </si>
  <si>
    <t>Nursing</t>
  </si>
  <si>
    <t>Medical and Dental</t>
  </si>
  <si>
    <t>Other Staff</t>
  </si>
  <si>
    <t>Please note that the WTE figures are not available for Agency and Direct Engagement</t>
  </si>
  <si>
    <t>Category</t>
  </si>
  <si>
    <t>Year ended 31 March:</t>
  </si>
</sst>
</file>

<file path=xl/styles.xml><?xml version="1.0" encoding="utf-8"?>
<styleSheet xmlns="http://schemas.openxmlformats.org/spreadsheetml/2006/main">
  <numFmts count="1">
    <numFmt numFmtId="164" formatCode="&quot;£&quot;#,##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OI.21.262%20Bank%20and%20Agenc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ean Murphy" refreshedDate="44357.624717013889" createdVersion="6" refreshedVersion="6" minRefreshableVersion="3" recordCount="72">
  <cacheSource type="worksheet">
    <worksheetSource ref="A1:G73" sheet="Source Data- Not for applicant" r:id="rId2"/>
  </cacheSource>
  <cacheFields count="8">
    <cacheField name="Financial Year" numFmtId="0">
      <sharedItems containsSemiMixedTypes="0" containsString="0" containsNumber="1" containsInteger="1" minValue="2020" maxValue="2021" count="2">
        <n v="2020"/>
        <n v="2021"/>
      </sharedItems>
    </cacheField>
    <cacheField name="L4 Subjective Code Description" numFmtId="0">
      <sharedItems count="8">
        <s v="ADD PROF SCIENTIFIC AND TECHNICAL"/>
        <s v="ADDITIONAL CLINICAL SERVICES"/>
        <s v="ADMINISTRATIVE &amp; CLERICAL"/>
        <s v="ALLIED HEALTH PROFESSIONALS"/>
        <s v="ESTATES AND ANCILLIARY"/>
        <s v="HEALTHCARE SCIENTISTS"/>
        <s v="MEDICAL AND DENTAL"/>
        <s v="NURSING AND MIDWIFERY REGISTERED"/>
      </sharedItems>
    </cacheField>
    <cacheField name="L5 Subjective Code Description" numFmtId="0">
      <sharedItems count="22">
        <s v="OTHER APST STAFF"/>
        <s v="NURSING ASSISTANTS"/>
        <s v="OTHER ACS STAFF"/>
        <s v="SENIOR MANAGERS &amp; A&amp;C"/>
        <s v="AHP - AGENCY / BANK"/>
        <s v="AHP OTHER"/>
        <s v="DIETICIANS"/>
        <s v="OCCUPATIONAL THERAPIST"/>
        <s v="PHYSIOTHERAPY"/>
        <s v="PODIATRY"/>
        <s v="RADIOGRAPHY"/>
        <s v="SPEECH THERAPY"/>
        <s v="ESTATES/ANC STAFF BANK &amp; AGENCY"/>
        <s v="HEALTHCARE SCIENCE BANK/AGENCY"/>
        <s v="SCIENTIFIC PRACTIONERS"/>
        <s v="CAREER GRADE DOCTORS/DENTISTS"/>
        <s v="CONSULTANTS"/>
        <s v="DOCTORS / DENTISTS IN TRAINING"/>
        <s v="REGISTERED NURSE"/>
        <s v="OPTOMETRY"/>
        <s v="PHARMACY"/>
        <s v="OTHER MEDICAL GRADES"/>
      </sharedItems>
      <fieldGroup par="7"/>
    </cacheField>
    <cacheField name="Pay Group" numFmtId="0">
      <sharedItems count="2">
        <s v="Agency/Locum"/>
        <s v="Internal Bank"/>
      </sharedItems>
    </cacheField>
    <cacheField name="Pay Type" numFmtId="0">
      <sharedItems count="5">
        <s v="Agency"/>
        <s v="Bank"/>
        <s v="Direct Engagement"/>
        <s v="Internal locum"/>
        <s v="Locum"/>
      </sharedItems>
    </cacheField>
    <cacheField name="Gross Cost" numFmtId="0">
      <sharedItems containsSemiMixedTypes="0" containsString="0" containsNumber="1" minValue="-1792.68" maxValue="9749992.7899999991"/>
    </cacheField>
    <cacheField name="wte" numFmtId="0">
      <sharedItems containsSemiMixedTypes="0" containsString="0" containsNumber="1" minValue="0" maxValue="3174.38"/>
    </cacheField>
    <cacheField name="L5 Subjective Code Description2" numFmtId="0" databaseField="0">
      <fieldGroup base="2">
        <discretePr count="22">
          <x v="2"/>
          <x v="0"/>
          <x v="2"/>
          <x v="2"/>
          <x v="2"/>
          <x v="2"/>
          <x v="2"/>
          <x v="2"/>
          <x v="2"/>
          <x v="2"/>
          <x v="2"/>
          <x v="2"/>
          <x v="2"/>
          <x v="2"/>
          <x v="2"/>
          <x v="1"/>
          <x v="1"/>
          <x v="1"/>
          <x v="0"/>
          <x v="2"/>
          <x v="2"/>
          <x v="1"/>
        </discretePr>
        <groupItems count="3">
          <s v="Group1"/>
          <s v="Group2"/>
          <s v="Group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">
  <r>
    <x v="0"/>
    <x v="0"/>
    <x v="0"/>
    <x v="0"/>
    <x v="0"/>
    <n v="-1792.68"/>
    <n v="0"/>
  </r>
  <r>
    <x v="0"/>
    <x v="0"/>
    <x v="0"/>
    <x v="1"/>
    <x v="1"/>
    <n v="63670.17"/>
    <n v="20.36"/>
  </r>
  <r>
    <x v="0"/>
    <x v="1"/>
    <x v="1"/>
    <x v="0"/>
    <x v="0"/>
    <n v="-831.77"/>
    <n v="0"/>
  </r>
  <r>
    <x v="0"/>
    <x v="1"/>
    <x v="1"/>
    <x v="1"/>
    <x v="1"/>
    <n v="8383143.54"/>
    <n v="3174.38"/>
  </r>
  <r>
    <x v="0"/>
    <x v="1"/>
    <x v="2"/>
    <x v="0"/>
    <x v="0"/>
    <n v="41370.379999999997"/>
    <n v="0"/>
  </r>
  <r>
    <x v="0"/>
    <x v="1"/>
    <x v="2"/>
    <x v="1"/>
    <x v="1"/>
    <n v="102914.65"/>
    <n v="45.75"/>
  </r>
  <r>
    <x v="0"/>
    <x v="2"/>
    <x v="3"/>
    <x v="0"/>
    <x v="0"/>
    <n v="726583.46"/>
    <n v="0"/>
  </r>
  <r>
    <x v="0"/>
    <x v="2"/>
    <x v="3"/>
    <x v="1"/>
    <x v="1"/>
    <n v="456780.43"/>
    <n v="223.32"/>
  </r>
  <r>
    <x v="0"/>
    <x v="3"/>
    <x v="4"/>
    <x v="0"/>
    <x v="0"/>
    <n v="511768.87"/>
    <n v="0"/>
  </r>
  <r>
    <x v="0"/>
    <x v="3"/>
    <x v="4"/>
    <x v="1"/>
    <x v="1"/>
    <n v="101299.7"/>
    <n v="29.17"/>
  </r>
  <r>
    <x v="0"/>
    <x v="3"/>
    <x v="5"/>
    <x v="1"/>
    <x v="2"/>
    <n v="135732.35999999999"/>
    <n v="0"/>
  </r>
  <r>
    <x v="0"/>
    <x v="3"/>
    <x v="6"/>
    <x v="1"/>
    <x v="2"/>
    <n v="17950.8"/>
    <n v="0"/>
  </r>
  <r>
    <x v="0"/>
    <x v="3"/>
    <x v="7"/>
    <x v="1"/>
    <x v="2"/>
    <n v="199788.15"/>
    <n v="0"/>
  </r>
  <r>
    <x v="0"/>
    <x v="3"/>
    <x v="8"/>
    <x v="1"/>
    <x v="2"/>
    <n v="286055.07"/>
    <n v="0"/>
  </r>
  <r>
    <x v="0"/>
    <x v="3"/>
    <x v="9"/>
    <x v="1"/>
    <x v="2"/>
    <n v="6499.86"/>
    <n v="0"/>
  </r>
  <r>
    <x v="0"/>
    <x v="3"/>
    <x v="10"/>
    <x v="1"/>
    <x v="2"/>
    <n v="64371.12"/>
    <n v="0"/>
  </r>
  <r>
    <x v="0"/>
    <x v="3"/>
    <x v="11"/>
    <x v="1"/>
    <x v="2"/>
    <n v="11446.58"/>
    <n v="0"/>
  </r>
  <r>
    <x v="0"/>
    <x v="4"/>
    <x v="12"/>
    <x v="0"/>
    <x v="0"/>
    <n v="859091.29"/>
    <n v="0"/>
  </r>
  <r>
    <x v="0"/>
    <x v="5"/>
    <x v="13"/>
    <x v="0"/>
    <x v="0"/>
    <n v="343658.54"/>
    <n v="0"/>
  </r>
  <r>
    <x v="0"/>
    <x v="5"/>
    <x v="13"/>
    <x v="1"/>
    <x v="1"/>
    <n v="143729.15"/>
    <n v="32.74"/>
  </r>
  <r>
    <x v="0"/>
    <x v="5"/>
    <x v="14"/>
    <x v="1"/>
    <x v="2"/>
    <n v="107992.43"/>
    <n v="0"/>
  </r>
  <r>
    <x v="0"/>
    <x v="6"/>
    <x v="15"/>
    <x v="0"/>
    <x v="0"/>
    <n v="180186.94"/>
    <n v="0"/>
  </r>
  <r>
    <x v="0"/>
    <x v="6"/>
    <x v="15"/>
    <x v="1"/>
    <x v="2"/>
    <n v="405434.77"/>
    <n v="0"/>
  </r>
  <r>
    <x v="0"/>
    <x v="6"/>
    <x v="15"/>
    <x v="1"/>
    <x v="3"/>
    <n v="101426.11"/>
    <n v="1.1299999999999999"/>
  </r>
  <r>
    <x v="0"/>
    <x v="6"/>
    <x v="15"/>
    <x v="0"/>
    <x v="4"/>
    <n v="0"/>
    <n v="0"/>
  </r>
  <r>
    <x v="0"/>
    <x v="6"/>
    <x v="16"/>
    <x v="0"/>
    <x v="0"/>
    <n v="35923.449999999997"/>
    <n v="0"/>
  </r>
  <r>
    <x v="0"/>
    <x v="6"/>
    <x v="16"/>
    <x v="1"/>
    <x v="2"/>
    <n v="698912.5"/>
    <n v="0"/>
  </r>
  <r>
    <x v="0"/>
    <x v="6"/>
    <x v="16"/>
    <x v="1"/>
    <x v="3"/>
    <n v="344381.34"/>
    <n v="0"/>
  </r>
  <r>
    <x v="0"/>
    <x v="6"/>
    <x v="16"/>
    <x v="0"/>
    <x v="4"/>
    <n v="6230327.2199999997"/>
    <n v="601.57000000000005"/>
  </r>
  <r>
    <x v="0"/>
    <x v="6"/>
    <x v="17"/>
    <x v="0"/>
    <x v="0"/>
    <n v="-373.32"/>
    <n v="0"/>
  </r>
  <r>
    <x v="0"/>
    <x v="6"/>
    <x v="17"/>
    <x v="1"/>
    <x v="2"/>
    <n v="784505.32"/>
    <n v="0"/>
  </r>
  <r>
    <x v="0"/>
    <x v="6"/>
    <x v="17"/>
    <x v="1"/>
    <x v="3"/>
    <n v="5906753.21"/>
    <n v="9.65"/>
  </r>
  <r>
    <x v="0"/>
    <x v="6"/>
    <x v="17"/>
    <x v="0"/>
    <x v="4"/>
    <n v="221559.97"/>
    <n v="16.79"/>
  </r>
  <r>
    <x v="0"/>
    <x v="7"/>
    <x v="18"/>
    <x v="0"/>
    <x v="0"/>
    <n v="9321547.6999999993"/>
    <n v="0"/>
  </r>
  <r>
    <x v="0"/>
    <x v="7"/>
    <x v="18"/>
    <x v="1"/>
    <x v="1"/>
    <n v="5081543.8099999996"/>
    <n v="1222.05"/>
  </r>
  <r>
    <x v="1"/>
    <x v="0"/>
    <x v="19"/>
    <x v="1"/>
    <x v="3"/>
    <n v="1120.55"/>
    <n v="0"/>
  </r>
  <r>
    <x v="1"/>
    <x v="0"/>
    <x v="0"/>
    <x v="0"/>
    <x v="0"/>
    <n v="32082.799999999999"/>
    <n v="0"/>
  </r>
  <r>
    <x v="1"/>
    <x v="0"/>
    <x v="0"/>
    <x v="1"/>
    <x v="1"/>
    <n v="82121.16"/>
    <n v="19.95"/>
  </r>
  <r>
    <x v="1"/>
    <x v="0"/>
    <x v="20"/>
    <x v="1"/>
    <x v="2"/>
    <n v="3419.45"/>
    <n v="0"/>
  </r>
  <r>
    <x v="1"/>
    <x v="1"/>
    <x v="1"/>
    <x v="0"/>
    <x v="0"/>
    <n v="448052.01"/>
    <n v="0"/>
  </r>
  <r>
    <x v="1"/>
    <x v="1"/>
    <x v="1"/>
    <x v="1"/>
    <x v="1"/>
    <n v="7377658.6399999997"/>
    <n v="2543.89"/>
  </r>
  <r>
    <x v="1"/>
    <x v="1"/>
    <x v="2"/>
    <x v="0"/>
    <x v="0"/>
    <n v="33233.26"/>
    <n v="0"/>
  </r>
  <r>
    <x v="1"/>
    <x v="1"/>
    <x v="2"/>
    <x v="1"/>
    <x v="1"/>
    <n v="79483.789999999994"/>
    <n v="36.85"/>
  </r>
  <r>
    <x v="1"/>
    <x v="1"/>
    <x v="2"/>
    <x v="1"/>
    <x v="2"/>
    <n v="106.53"/>
    <n v="0"/>
  </r>
  <r>
    <x v="1"/>
    <x v="2"/>
    <x v="3"/>
    <x v="0"/>
    <x v="0"/>
    <n v="1824336.21"/>
    <n v="0"/>
  </r>
  <r>
    <x v="1"/>
    <x v="2"/>
    <x v="3"/>
    <x v="1"/>
    <x v="1"/>
    <n v="987174.9"/>
    <n v="387.12"/>
  </r>
  <r>
    <x v="1"/>
    <x v="3"/>
    <x v="4"/>
    <x v="0"/>
    <x v="0"/>
    <n v="22698.44"/>
    <n v="0"/>
  </r>
  <r>
    <x v="1"/>
    <x v="3"/>
    <x v="4"/>
    <x v="1"/>
    <x v="1"/>
    <n v="250860.62"/>
    <n v="79.94"/>
  </r>
  <r>
    <x v="1"/>
    <x v="3"/>
    <x v="5"/>
    <x v="1"/>
    <x v="2"/>
    <n v="92099.28"/>
    <n v="0"/>
  </r>
  <r>
    <x v="1"/>
    <x v="3"/>
    <x v="6"/>
    <x v="1"/>
    <x v="2"/>
    <n v="46165.56"/>
    <n v="0"/>
  </r>
  <r>
    <x v="1"/>
    <x v="3"/>
    <x v="7"/>
    <x v="1"/>
    <x v="2"/>
    <n v="197723.61"/>
    <n v="8.84"/>
  </r>
  <r>
    <x v="1"/>
    <x v="3"/>
    <x v="8"/>
    <x v="1"/>
    <x v="2"/>
    <n v="107205.49"/>
    <n v="0"/>
  </r>
  <r>
    <x v="1"/>
    <x v="3"/>
    <x v="11"/>
    <x v="1"/>
    <x v="2"/>
    <n v="31010.02"/>
    <n v="0"/>
  </r>
  <r>
    <x v="1"/>
    <x v="4"/>
    <x v="12"/>
    <x v="0"/>
    <x v="0"/>
    <n v="1690037.24"/>
    <n v="0"/>
  </r>
  <r>
    <x v="1"/>
    <x v="4"/>
    <x v="12"/>
    <x v="1"/>
    <x v="1"/>
    <n v="3396483.74"/>
    <n v="1339.22"/>
  </r>
  <r>
    <x v="1"/>
    <x v="5"/>
    <x v="13"/>
    <x v="0"/>
    <x v="0"/>
    <n v="106049.18"/>
    <n v="0"/>
  </r>
  <r>
    <x v="1"/>
    <x v="5"/>
    <x v="13"/>
    <x v="1"/>
    <x v="1"/>
    <n v="64621.13"/>
    <n v="15.47"/>
  </r>
  <r>
    <x v="1"/>
    <x v="5"/>
    <x v="14"/>
    <x v="1"/>
    <x v="2"/>
    <n v="45235.19"/>
    <n v="0"/>
  </r>
  <r>
    <x v="1"/>
    <x v="6"/>
    <x v="15"/>
    <x v="0"/>
    <x v="0"/>
    <n v="275202.48"/>
    <n v="0"/>
  </r>
  <r>
    <x v="1"/>
    <x v="6"/>
    <x v="15"/>
    <x v="1"/>
    <x v="2"/>
    <n v="283539.18"/>
    <n v="0"/>
  </r>
  <r>
    <x v="1"/>
    <x v="6"/>
    <x v="15"/>
    <x v="1"/>
    <x v="3"/>
    <n v="120434.07"/>
    <n v="0"/>
  </r>
  <r>
    <x v="1"/>
    <x v="6"/>
    <x v="15"/>
    <x v="0"/>
    <x v="4"/>
    <n v="3077432.55"/>
    <n v="0"/>
  </r>
  <r>
    <x v="1"/>
    <x v="6"/>
    <x v="16"/>
    <x v="0"/>
    <x v="0"/>
    <n v="70662.83"/>
    <n v="0"/>
  </r>
  <r>
    <x v="1"/>
    <x v="6"/>
    <x v="16"/>
    <x v="1"/>
    <x v="2"/>
    <n v="815269.67"/>
    <n v="0"/>
  </r>
  <r>
    <x v="1"/>
    <x v="6"/>
    <x v="16"/>
    <x v="1"/>
    <x v="3"/>
    <n v="1720861.18"/>
    <n v="0"/>
  </r>
  <r>
    <x v="1"/>
    <x v="6"/>
    <x v="16"/>
    <x v="0"/>
    <x v="4"/>
    <n v="6827712.2699999996"/>
    <n v="606.41"/>
  </r>
  <r>
    <x v="1"/>
    <x v="6"/>
    <x v="17"/>
    <x v="1"/>
    <x v="2"/>
    <n v="1158933.1499999999"/>
    <n v="0"/>
  </r>
  <r>
    <x v="1"/>
    <x v="6"/>
    <x v="17"/>
    <x v="1"/>
    <x v="3"/>
    <n v="7671182.0899999999"/>
    <n v="0"/>
  </r>
  <r>
    <x v="1"/>
    <x v="6"/>
    <x v="17"/>
    <x v="0"/>
    <x v="4"/>
    <n v="859711.86"/>
    <n v="25.11"/>
  </r>
  <r>
    <x v="1"/>
    <x v="6"/>
    <x v="21"/>
    <x v="1"/>
    <x v="3"/>
    <n v="64561.61"/>
    <n v="0"/>
  </r>
  <r>
    <x v="1"/>
    <x v="7"/>
    <x v="18"/>
    <x v="0"/>
    <x v="0"/>
    <n v="9749992.7899999991"/>
    <n v="0"/>
  </r>
  <r>
    <x v="1"/>
    <x v="7"/>
    <x v="18"/>
    <x v="1"/>
    <x v="1"/>
    <n v="5714021.8899999997"/>
    <n v="1268.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showDrill="0" useAutoFormatting="1" colGrandTotals="0" itemPrintTitles="1" createdVersion="6" indent="0" outline="1" outlineData="1" multipleFieldFilters="0" rowHeaderCaption="Category" colHeaderCaption="Year ended 31 March:">
  <location ref="A2:E22" firstHeaderRow="1" firstDataRow="3" firstDataCol="1"/>
  <pivotFields count="8">
    <pivotField axis="axisCol" showAll="0">
      <items count="3">
        <item x="0"/>
        <item x="1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>
      <items count="23">
        <item x="4"/>
        <item x="5"/>
        <item x="15"/>
        <item x="16"/>
        <item x="6"/>
        <item x="17"/>
        <item x="12"/>
        <item x="13"/>
        <item x="1"/>
        <item x="7"/>
        <item x="19"/>
        <item x="2"/>
        <item x="0"/>
        <item x="21"/>
        <item x="20"/>
        <item x="8"/>
        <item x="9"/>
        <item x="10"/>
        <item x="18"/>
        <item x="14"/>
        <item x="3"/>
        <item x="11"/>
        <item t="default"/>
      </items>
    </pivotField>
    <pivotField axis="axisRow" showAll="0">
      <items count="3">
        <item x="0"/>
        <item x="1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dataField="1" showAll="0"/>
    <pivotField dataField="1" showAll="0"/>
    <pivotField axis="axisRow" showAll="0">
      <items count="4">
        <item n="Other Staff" x="2"/>
        <item n="Medical and Dental" x="1"/>
        <item n="Nursing" x="0"/>
        <item t="default"/>
      </items>
    </pivotField>
  </pivotFields>
  <rowFields count="3">
    <field x="3"/>
    <field x="4"/>
    <field x="7"/>
  </rowFields>
  <rowItems count="18">
    <i>
      <x/>
    </i>
    <i r="1">
      <x/>
    </i>
    <i r="2">
      <x/>
    </i>
    <i r="2">
      <x v="1"/>
    </i>
    <i r="2">
      <x v="2"/>
    </i>
    <i r="1">
      <x v="4"/>
    </i>
    <i r="2">
      <x v="1"/>
    </i>
    <i>
      <x v="1"/>
    </i>
    <i r="1">
      <x v="1"/>
    </i>
    <i r="2">
      <x/>
    </i>
    <i r="2">
      <x v="2"/>
    </i>
    <i r="1">
      <x v="2"/>
    </i>
    <i r="2">
      <x/>
    </i>
    <i r="2">
      <x v="1"/>
    </i>
    <i r="1">
      <x v="3"/>
    </i>
    <i r="2">
      <x/>
    </i>
    <i r="2">
      <x v="1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dataFields count="2">
    <dataField name="Sum of Gross Cost" fld="5" baseField="3" baseItem="0" numFmtId="164"/>
    <dataField name="Sum of wte" fld="6" baseField="3" baseItem="0" numFmtId="3"/>
  </dataFields>
  <formats count="2">
    <format dxfId="1">
      <pivotArea dataOnly="0" labelOnly="1" fieldPosition="0">
        <references count="1">
          <reference field="0" count="1">
            <x v="0"/>
          </reference>
        </references>
      </pivotArea>
    </format>
    <format dxfId="0">
      <pivotArea dataOnly="0" labelOnly="1" fieldPosition="0">
        <references count="1">
          <reference field="0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5"/>
  <sheetViews>
    <sheetView tabSelected="1" workbookViewId="0">
      <selection activeCell="A26" sqref="A26"/>
    </sheetView>
  </sheetViews>
  <sheetFormatPr defaultRowHeight="15"/>
  <cols>
    <col min="1" max="1" width="21.28515625" customWidth="1"/>
    <col min="2" max="2" width="22.28515625" customWidth="1"/>
    <col min="3" max="3" width="10.5703125" bestFit="1" customWidth="1"/>
    <col min="4" max="4" width="16.28515625" bestFit="1" customWidth="1"/>
    <col min="5" max="5" width="10.5703125" bestFit="1" customWidth="1"/>
    <col min="6" max="6" width="21" bestFit="1" customWidth="1"/>
    <col min="7" max="7" width="15.28515625" bestFit="1" customWidth="1"/>
  </cols>
  <sheetData>
    <row r="2" spans="1:5">
      <c r="B2" s="1" t="s">
        <v>17</v>
      </c>
    </row>
    <row r="3" spans="1:5">
      <c r="B3" s="7">
        <v>2020</v>
      </c>
      <c r="C3" s="7"/>
      <c r="D3" s="7">
        <v>2021</v>
      </c>
      <c r="E3" s="7"/>
    </row>
    <row r="4" spans="1:5">
      <c r="A4" s="1" t="s">
        <v>16</v>
      </c>
      <c r="B4" t="s">
        <v>8</v>
      </c>
      <c r="C4" t="s">
        <v>9</v>
      </c>
      <c r="D4" t="s">
        <v>8</v>
      </c>
      <c r="E4" t="s">
        <v>9</v>
      </c>
    </row>
    <row r="5" spans="1:5">
      <c r="A5" s="2" t="s">
        <v>0</v>
      </c>
      <c r="B5" s="4">
        <v>18469020.049999997</v>
      </c>
      <c r="C5" s="5">
        <v>618.36</v>
      </c>
      <c r="D5" s="4">
        <v>25017203.919999998</v>
      </c>
      <c r="E5" s="5">
        <v>631.52</v>
      </c>
    </row>
    <row r="6" spans="1:5">
      <c r="A6" s="3" t="s">
        <v>1</v>
      </c>
      <c r="B6" s="4">
        <v>12017132.859999999</v>
      </c>
      <c r="C6" s="5">
        <v>0</v>
      </c>
      <c r="D6" s="4">
        <v>14252347.239999998</v>
      </c>
      <c r="E6" s="5">
        <v>0</v>
      </c>
    </row>
    <row r="7" spans="1:5">
      <c r="A7" s="6" t="s">
        <v>14</v>
      </c>
      <c r="B7" s="4">
        <v>2480679.86</v>
      </c>
      <c r="C7" s="5">
        <v>0</v>
      </c>
      <c r="D7" s="4">
        <v>3708437.1300000004</v>
      </c>
      <c r="E7" s="5">
        <v>0</v>
      </c>
    </row>
    <row r="8" spans="1:5">
      <c r="A8" s="6" t="s">
        <v>13</v>
      </c>
      <c r="B8" s="4">
        <v>215737.07</v>
      </c>
      <c r="C8" s="5">
        <v>0</v>
      </c>
      <c r="D8" s="4">
        <v>345865.31</v>
      </c>
      <c r="E8" s="5">
        <v>0</v>
      </c>
    </row>
    <row r="9" spans="1:5">
      <c r="A9" s="6" t="s">
        <v>12</v>
      </c>
      <c r="B9" s="4">
        <v>9320715.9299999997</v>
      </c>
      <c r="C9" s="5">
        <v>0</v>
      </c>
      <c r="D9" s="4">
        <v>10198044.799999999</v>
      </c>
      <c r="E9" s="5">
        <v>0</v>
      </c>
    </row>
    <row r="10" spans="1:5">
      <c r="A10" s="3" t="s">
        <v>6</v>
      </c>
      <c r="B10" s="4">
        <v>6451887.1899999995</v>
      </c>
      <c r="C10" s="5">
        <v>618.36</v>
      </c>
      <c r="D10" s="4">
        <v>10764856.68</v>
      </c>
      <c r="E10" s="5">
        <v>631.52</v>
      </c>
    </row>
    <row r="11" spans="1:5">
      <c r="A11" s="6" t="s">
        <v>13</v>
      </c>
      <c r="B11" s="4">
        <v>6451887.1899999995</v>
      </c>
      <c r="C11" s="5">
        <v>618.36</v>
      </c>
      <c r="D11" s="4">
        <v>10764856.68</v>
      </c>
      <c r="E11" s="5">
        <v>631.52</v>
      </c>
    </row>
    <row r="12" spans="1:5">
      <c r="A12" s="2" t="s">
        <v>2</v>
      </c>
      <c r="B12" s="4">
        <v>23404331.069999997</v>
      </c>
      <c r="C12" s="5">
        <v>4758.55</v>
      </c>
      <c r="D12" s="4">
        <v>30311292.5</v>
      </c>
      <c r="E12" s="5">
        <v>5699.49</v>
      </c>
    </row>
    <row r="13" spans="1:5">
      <c r="A13" s="3" t="s">
        <v>3</v>
      </c>
      <c r="B13" s="4">
        <v>14333081.449999999</v>
      </c>
      <c r="C13" s="5">
        <v>4747.7700000000004</v>
      </c>
      <c r="D13" s="4">
        <v>17952425.870000001</v>
      </c>
      <c r="E13" s="5">
        <v>5690.65</v>
      </c>
    </row>
    <row r="14" spans="1:5">
      <c r="A14" s="6" t="s">
        <v>14</v>
      </c>
      <c r="B14" s="4">
        <v>868394.1</v>
      </c>
      <c r="C14" s="5">
        <v>351.34000000000003</v>
      </c>
      <c r="D14" s="4">
        <v>4860745.3400000008</v>
      </c>
      <c r="E14" s="5">
        <v>1878.55</v>
      </c>
    </row>
    <row r="15" spans="1:5">
      <c r="A15" s="6" t="s">
        <v>12</v>
      </c>
      <c r="B15" s="4">
        <v>13464687.35</v>
      </c>
      <c r="C15" s="5">
        <v>4396.43</v>
      </c>
      <c r="D15" s="4">
        <v>13091680.529999999</v>
      </c>
      <c r="E15" s="5">
        <v>3812.1</v>
      </c>
    </row>
    <row r="16" spans="1:5">
      <c r="A16" s="3" t="s">
        <v>4</v>
      </c>
      <c r="B16" s="4">
        <v>2718688.96</v>
      </c>
      <c r="C16" s="5">
        <v>0</v>
      </c>
      <c r="D16" s="4">
        <v>2780707.13</v>
      </c>
      <c r="E16" s="5">
        <v>8.84</v>
      </c>
    </row>
    <row r="17" spans="1:5">
      <c r="A17" s="6" t="s">
        <v>14</v>
      </c>
      <c r="B17" s="4">
        <v>829836.36999999988</v>
      </c>
      <c r="C17" s="5">
        <v>0</v>
      </c>
      <c r="D17" s="4">
        <v>522965.13</v>
      </c>
      <c r="E17" s="5">
        <v>8.84</v>
      </c>
    </row>
    <row r="18" spans="1:5">
      <c r="A18" s="6" t="s">
        <v>13</v>
      </c>
      <c r="B18" s="4">
        <v>1888852.5899999999</v>
      </c>
      <c r="C18" s="5">
        <v>0</v>
      </c>
      <c r="D18" s="4">
        <v>2257742</v>
      </c>
      <c r="E18" s="5">
        <v>0</v>
      </c>
    </row>
    <row r="19" spans="1:5">
      <c r="A19" s="3" t="s">
        <v>5</v>
      </c>
      <c r="B19" s="4">
        <v>6352560.6600000001</v>
      </c>
      <c r="C19" s="5">
        <v>10.780000000000001</v>
      </c>
      <c r="D19" s="4">
        <v>9578159.5</v>
      </c>
      <c r="E19" s="5">
        <v>0</v>
      </c>
    </row>
    <row r="20" spans="1:5">
      <c r="A20" s="6" t="s">
        <v>14</v>
      </c>
      <c r="B20" s="4"/>
      <c r="C20" s="5"/>
      <c r="D20" s="4">
        <v>1120.55</v>
      </c>
      <c r="E20" s="5">
        <v>0</v>
      </c>
    </row>
    <row r="21" spans="1:5">
      <c r="A21" s="6" t="s">
        <v>13</v>
      </c>
      <c r="B21" s="4">
        <v>6352560.6600000001</v>
      </c>
      <c r="C21" s="5">
        <v>10.780000000000001</v>
      </c>
      <c r="D21" s="4">
        <v>9577038.9499999993</v>
      </c>
      <c r="E21" s="5">
        <v>0</v>
      </c>
    </row>
    <row r="22" spans="1:5">
      <c r="A22" s="2" t="s">
        <v>7</v>
      </c>
      <c r="B22" s="4">
        <v>41873351.11999999</v>
      </c>
      <c r="C22" s="5">
        <v>5376.91</v>
      </c>
      <c r="D22" s="4">
        <v>55328496.420000002</v>
      </c>
      <c r="E22" s="5">
        <v>6331.01</v>
      </c>
    </row>
    <row r="25" spans="1:5">
      <c r="A2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B7"/>
  <sheetViews>
    <sheetView workbookViewId="0">
      <selection activeCell="B6" sqref="B6"/>
    </sheetView>
  </sheetViews>
  <sheetFormatPr defaultRowHeight="15"/>
  <cols>
    <col min="2" max="2" width="152" customWidth="1"/>
  </cols>
  <sheetData>
    <row r="4" spans="1:2">
      <c r="A4">
        <v>1</v>
      </c>
      <c r="B4" t="s">
        <v>10</v>
      </c>
    </row>
    <row r="7" spans="1:2">
      <c r="A7">
        <v>2</v>
      </c>
      <c r="B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FOI Request</vt:lpstr>
    </vt:vector>
  </TitlesOfParts>
  <Company>CardiffandVale UHB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Murphy</dc:creator>
  <cp:lastModifiedBy>wa257424</cp:lastModifiedBy>
  <dcterms:created xsi:type="dcterms:W3CDTF">2021-06-10T13:57:49Z</dcterms:created>
  <dcterms:modified xsi:type="dcterms:W3CDTF">2021-06-14T11:33:09Z</dcterms:modified>
</cp:coreProperties>
</file>