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av-fnc01\Finance_Users2\Financial Accounts\2020-2021\FOI\FOI 20.129\"/>
    </mc:Choice>
  </mc:AlternateContent>
  <bookViews>
    <workbookView xWindow="0" yWindow="0" windowWidth="28800" windowHeight="11535"/>
  </bookViews>
  <sheets>
    <sheet name="FOI response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I12" i="1" s="1"/>
  <c r="H11" i="1"/>
  <c r="H12" i="1" s="1"/>
  <c r="G11" i="1"/>
  <c r="G12" i="1" s="1"/>
  <c r="F11" i="1"/>
  <c r="F12" i="1" s="1"/>
  <c r="E11" i="1"/>
  <c r="E12" i="1" s="1"/>
  <c r="D11" i="1"/>
  <c r="D12" i="1" s="1"/>
  <c r="C11" i="1"/>
  <c r="C12" i="1" s="1"/>
  <c r="B11" i="1"/>
  <c r="B12" i="1" s="1"/>
  <c r="D8" i="1"/>
</calcChain>
</file>

<file path=xl/sharedStrings.xml><?xml version="1.0" encoding="utf-8"?>
<sst xmlns="http://schemas.openxmlformats.org/spreadsheetml/2006/main" count="25" uniqueCount="15">
  <si>
    <t>AGENCY EXPENDITURE: 2016 / 2020</t>
  </si>
  <si>
    <t>2016/17</t>
  </si>
  <si>
    <t>2017/18</t>
  </si>
  <si>
    <t>2018/19</t>
  </si>
  <si>
    <t>2019/20</t>
  </si>
  <si>
    <t>£'000</t>
  </si>
  <si>
    <t>WTE</t>
  </si>
  <si>
    <t>Non NHS staff (agency etc)</t>
  </si>
  <si>
    <t>Medical</t>
  </si>
  <si>
    <t>Nursing, midwifery and health visiting staff</t>
  </si>
  <si>
    <t>Other staff</t>
  </si>
  <si>
    <t>TOTAL FOR YEAR</t>
  </si>
  <si>
    <t xml:space="preserve">Please note: In 2016/17 the Agency column in the Annual Accounts included Agency and other staff - this has since been split so that </t>
  </si>
  <si>
    <t>Agency staff are reported separately. The cost and WTE figures quoted above for 16/17 are for Agency staff only and therefore do not equal the figures</t>
  </si>
  <si>
    <t>reported as 'Agency' in our published accounts for 2016/17.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</si>
</sst>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_);\(#,##0\)"/>
    <numFmt numFmtId="165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164" fontId="4" fillId="0" borderId="0" xfId="0" applyNumberFormat="1" applyFont="1" applyBorder="1" applyProtection="1"/>
    <xf numFmtId="164" fontId="5" fillId="0" borderId="0" xfId="0" applyNumberFormat="1" applyFont="1" applyBorder="1" applyProtection="1"/>
    <xf numFmtId="165" fontId="4" fillId="0" borderId="0" xfId="1" applyNumberFormat="1" applyFont="1" applyBorder="1"/>
    <xf numFmtId="43" fontId="0" fillId="0" borderId="0" xfId="0" applyNumberFormat="1"/>
    <xf numFmtId="0" fontId="3" fillId="0" borderId="0" xfId="0" applyFont="1" applyBorder="1" applyAlignment="1">
      <alignment horizontal="center"/>
    </xf>
    <xf numFmtId="165" fontId="4" fillId="0" borderId="1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ency%202016-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I response"/>
      <sheetName val="FOI"/>
      <sheetName val="Original costs"/>
    </sheetNames>
    <sheetDataSet>
      <sheetData sheetId="0"/>
      <sheetData sheetId="1">
        <row r="17">
          <cell r="B17">
            <v>8971</v>
          </cell>
          <cell r="C17">
            <v>166</v>
          </cell>
          <cell r="D17">
            <v>8728</v>
          </cell>
          <cell r="E17">
            <v>146</v>
          </cell>
          <cell r="F17">
            <v>11343</v>
          </cell>
          <cell r="G17">
            <v>170</v>
          </cell>
          <cell r="H17">
            <v>12008</v>
          </cell>
          <cell r="I17">
            <v>206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8"/>
  <sheetViews>
    <sheetView tabSelected="1" workbookViewId="0">
      <selection activeCell="B13" sqref="B13"/>
    </sheetView>
  </sheetViews>
  <sheetFormatPr defaultRowHeight="15" x14ac:dyDescent="0.25"/>
  <cols>
    <col min="1" max="1" width="49.42578125" customWidth="1"/>
    <col min="2" max="2" width="9.5703125" bestFit="1" customWidth="1"/>
  </cols>
  <sheetData>
    <row r="2" spans="1:17" x14ac:dyDescent="0.25">
      <c r="A2" s="1" t="s">
        <v>0</v>
      </c>
    </row>
    <row r="5" spans="1:17" x14ac:dyDescent="0.25">
      <c r="B5" s="2" t="s">
        <v>1</v>
      </c>
      <c r="C5" s="2" t="s">
        <v>1</v>
      </c>
      <c r="D5" s="2" t="s">
        <v>2</v>
      </c>
      <c r="E5" s="2" t="s">
        <v>2</v>
      </c>
      <c r="F5" s="2" t="s">
        <v>3</v>
      </c>
      <c r="G5" s="2" t="s">
        <v>3</v>
      </c>
      <c r="H5" s="2" t="s">
        <v>4</v>
      </c>
      <c r="I5" s="2" t="s">
        <v>4</v>
      </c>
    </row>
    <row r="6" spans="1:17" x14ac:dyDescent="0.25">
      <c r="B6" s="2" t="s">
        <v>5</v>
      </c>
      <c r="C6" s="2" t="s">
        <v>6</v>
      </c>
      <c r="D6" s="2" t="s">
        <v>5</v>
      </c>
      <c r="E6" s="2" t="s">
        <v>6</v>
      </c>
      <c r="F6" s="2" t="s">
        <v>5</v>
      </c>
      <c r="G6" s="2" t="s">
        <v>6</v>
      </c>
      <c r="H6" s="2" t="s">
        <v>5</v>
      </c>
      <c r="I6" s="2" t="s">
        <v>6</v>
      </c>
    </row>
    <row r="7" spans="1:17" x14ac:dyDescent="0.25">
      <c r="A7" s="3" t="s">
        <v>7</v>
      </c>
      <c r="B7" s="4"/>
      <c r="C7" s="4"/>
      <c r="D7" s="4"/>
      <c r="E7" s="4"/>
      <c r="F7" s="4"/>
      <c r="G7" s="4"/>
      <c r="H7" s="5"/>
      <c r="I7" s="6"/>
    </row>
    <row r="8" spans="1:17" x14ac:dyDescent="0.25">
      <c r="A8" s="4" t="s">
        <v>8</v>
      </c>
      <c r="B8" s="7">
        <v>846</v>
      </c>
      <c r="C8" s="4">
        <v>5</v>
      </c>
      <c r="D8" s="7">
        <f>358</f>
        <v>358</v>
      </c>
      <c r="E8" s="4">
        <v>3</v>
      </c>
      <c r="F8" s="7">
        <v>224</v>
      </c>
      <c r="G8" s="4">
        <v>2</v>
      </c>
      <c r="H8" s="7">
        <v>216</v>
      </c>
      <c r="I8" s="7">
        <v>4</v>
      </c>
    </row>
    <row r="9" spans="1:17" x14ac:dyDescent="0.25">
      <c r="A9" s="4" t="s">
        <v>9</v>
      </c>
      <c r="B9" s="7">
        <v>6406</v>
      </c>
      <c r="C9" s="4">
        <v>88</v>
      </c>
      <c r="D9" s="7">
        <v>6743</v>
      </c>
      <c r="E9" s="4">
        <v>103</v>
      </c>
      <c r="F9" s="7">
        <v>9610</v>
      </c>
      <c r="G9" s="4">
        <v>134</v>
      </c>
      <c r="H9" s="7">
        <v>9312</v>
      </c>
      <c r="I9" s="7">
        <v>139</v>
      </c>
    </row>
    <row r="10" spans="1:17" x14ac:dyDescent="0.25">
      <c r="A10" s="4" t="s">
        <v>10</v>
      </c>
      <c r="B10" s="7">
        <v>1719</v>
      </c>
      <c r="C10" s="7">
        <v>73</v>
      </c>
      <c r="D10" s="7">
        <v>1627</v>
      </c>
      <c r="E10" s="7">
        <v>40</v>
      </c>
      <c r="F10" s="7">
        <v>1509</v>
      </c>
      <c r="G10" s="7">
        <v>34</v>
      </c>
      <c r="H10" s="7">
        <v>2480</v>
      </c>
      <c r="I10" s="7">
        <v>63</v>
      </c>
      <c r="K10" s="8"/>
      <c r="L10" s="8"/>
      <c r="M10" s="8"/>
      <c r="N10" s="8"/>
      <c r="O10" s="8"/>
      <c r="Q10" s="8"/>
    </row>
    <row r="11" spans="1:17" ht="15.75" thickBot="1" x14ac:dyDescent="0.3">
      <c r="A11" s="9" t="s">
        <v>11</v>
      </c>
      <c r="B11" s="10">
        <f>SUM(B8:B10)</f>
        <v>8971</v>
      </c>
      <c r="C11" s="10">
        <f>SUM(C8:C10)</f>
        <v>166</v>
      </c>
      <c r="D11" s="10">
        <f>SUM(D8:D10)</f>
        <v>8728</v>
      </c>
      <c r="E11" s="10">
        <f>SUM(E8:E10)</f>
        <v>146</v>
      </c>
      <c r="F11" s="10">
        <f>SUM(F8:F10)</f>
        <v>11343</v>
      </c>
      <c r="G11" s="10">
        <f>SUM(G8:G10)</f>
        <v>170</v>
      </c>
      <c r="H11" s="10">
        <f>SUM(H8:H10)</f>
        <v>12008</v>
      </c>
      <c r="I11" s="10">
        <f>SUM(I8:I10)</f>
        <v>206</v>
      </c>
    </row>
    <row r="12" spans="1:17" ht="15.75" thickTop="1" x14ac:dyDescent="0.25">
      <c r="A12" s="4"/>
      <c r="B12" s="7">
        <f>+B11-[1]FOI!B17</f>
        <v>0</v>
      </c>
      <c r="C12" s="7">
        <f>+C11-[1]FOI!C17</f>
        <v>0</v>
      </c>
      <c r="D12" s="7">
        <f>+D11-[1]FOI!D17</f>
        <v>0</v>
      </c>
      <c r="E12" s="7">
        <f>+E11-[1]FOI!E17</f>
        <v>0</v>
      </c>
      <c r="F12" s="7">
        <f>+F11-[1]FOI!F17</f>
        <v>0</v>
      </c>
      <c r="G12" s="7">
        <f>+G11-[1]FOI!G17</f>
        <v>0</v>
      </c>
      <c r="H12" s="7">
        <f>+H11-[1]FOI!H17</f>
        <v>0</v>
      </c>
      <c r="I12" s="7">
        <f>+I11-[1]FOI!I17</f>
        <v>0</v>
      </c>
    </row>
    <row r="13" spans="1:17" x14ac:dyDescent="0.25">
      <c r="A13" s="4"/>
      <c r="B13" s="7"/>
      <c r="C13" s="4"/>
      <c r="D13" s="7"/>
      <c r="E13" s="4"/>
      <c r="F13" s="7"/>
      <c r="G13" s="4"/>
      <c r="H13" s="7"/>
      <c r="I13" s="6"/>
    </row>
    <row r="14" spans="1:17" x14ac:dyDescent="0.25">
      <c r="A14" s="4"/>
      <c r="B14" s="7"/>
      <c r="C14" s="4"/>
      <c r="D14" s="7"/>
      <c r="E14" s="4"/>
      <c r="F14" s="7"/>
      <c r="G14" s="4"/>
      <c r="H14" s="7"/>
      <c r="I14" s="6"/>
    </row>
    <row r="16" spans="1:17" x14ac:dyDescent="0.25">
      <c r="A16" t="s">
        <v>12</v>
      </c>
    </row>
    <row r="17" spans="1:1" x14ac:dyDescent="0.25">
      <c r="A17" t="s">
        <v>13</v>
      </c>
    </row>
    <row r="18" spans="1:1" x14ac:dyDescent="0.25">
      <c r="A1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response</vt:lpstr>
    </vt:vector>
  </TitlesOfParts>
  <Company>CardiffandVale UHB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Rhian Selwood</dc:creator>
  <cp:lastModifiedBy>Rhian Selwood</cp:lastModifiedBy>
  <dcterms:created xsi:type="dcterms:W3CDTF">2020-07-22T09:44:57Z</dcterms:created>
  <dcterms:modified xsi:type="dcterms:W3CDTF">2020-07-22T10:02:42Z</dcterms:modified>
</cp:coreProperties>
</file>